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455"/>
  </bookViews>
  <sheets>
    <sheet name="PL 06 lô VSLK" sheetId="4" r:id="rId1"/>
    <sheet name="Sheet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/>
  <c r="G6"/>
  <c r="F12"/>
  <c r="G12"/>
  <c r="F16"/>
  <c r="G16"/>
  <c r="F17" l="1"/>
  <c r="G17"/>
</calcChain>
</file>

<file path=xl/sharedStrings.xml><?xml version="1.0" encoding="utf-8"?>
<sst xmlns="http://schemas.openxmlformats.org/spreadsheetml/2006/main" count="33" uniqueCount="26">
  <si>
    <t>TT</t>
  </si>
  <si>
    <t>Tên lô đất quy hoạch</t>
  </si>
  <si>
    <t>Thửa đất số</t>
  </si>
  <si>
    <t>Ghi chú</t>
  </si>
  <si>
    <t>2 mặt tiền</t>
  </si>
  <si>
    <t>ODT</t>
  </si>
  <si>
    <r>
      <t xml:space="preserve">Tiền đặt trước
</t>
    </r>
    <r>
      <rPr>
        <sz val="13"/>
        <color indexed="8"/>
        <rFont val="Times New Roman"/>
        <family val="1"/>
      </rPr>
      <t>(đồng/lô)</t>
    </r>
  </si>
  <si>
    <r>
      <t xml:space="preserve">Giá khởi điểm
</t>
    </r>
    <r>
      <rPr>
        <sz val="13"/>
        <color indexed="8"/>
        <rFont val="Times New Roman"/>
        <family val="1"/>
      </rPr>
      <t>(đồng/lô)</t>
    </r>
  </si>
  <si>
    <r>
      <t>Diện tích</t>
    </r>
    <r>
      <rPr>
        <sz val="13"/>
        <color indexed="8"/>
        <rFont val="Times New Roman"/>
        <family val="1"/>
      </rPr>
      <t xml:space="preserve"> (m</t>
    </r>
    <r>
      <rPr>
        <vertAlign val="superscript"/>
        <sz val="13"/>
        <color indexed="8"/>
        <rFont val="Times New Roman"/>
        <family val="1"/>
      </rPr>
      <t>2</t>
    </r>
    <r>
      <rPr>
        <sz val="13"/>
        <color indexed="8"/>
        <rFont val="Times New Roman"/>
        <family val="1"/>
      </rPr>
      <t>)</t>
    </r>
  </si>
  <si>
    <t>Mục đích SD</t>
  </si>
  <si>
    <t>Tờ BĐ</t>
  </si>
  <si>
    <t>Tổng cộng: 06 thửa đất</t>
  </si>
  <si>
    <t>Cộng: 01 thửa đất</t>
  </si>
  <si>
    <t>A6</t>
  </si>
  <si>
    <t>Cộng: 04 thửa đất</t>
  </si>
  <si>
    <t>BT18</t>
  </si>
  <si>
    <t>BT14</t>
  </si>
  <si>
    <t>BT13</t>
  </si>
  <si>
    <t>BT12</t>
  </si>
  <si>
    <t>1.2. Lô đất có ký hiệu BT11 đến BT21, hướng Đông (đường rộng 36,0m)</t>
  </si>
  <si>
    <t>BT6</t>
  </si>
  <si>
    <t>1.1. Lô đất có ký hiệu BT1 đến BT6, hướng Đông Bắc (đường rộng 36,0m)</t>
  </si>
  <si>
    <t>1. Khu BT</t>
  </si>
  <si>
    <t>Lô đất có ký hiệu A6, hướng Tây (đường rộng 13,0m)</t>
  </si>
  <si>
    <t xml:space="preserve">2. Khu A
</t>
  </si>
  <si>
    <r>
      <rPr>
        <b/>
        <sz val="14"/>
        <rFont val="Times New Roman"/>
        <family val="1"/>
        <charset val="163"/>
      </rPr>
      <t>Phụ lục
DANH SÁCH 06 THỬA ĐẤT Ở THUỘC DỰ ÁN KHU DÂN CƯ VEN SÔNG LỆ KỲ DỌC THEO TUYẾN ĐƯỜNG 36M, PHƯỜNG ĐỨC NINH ĐÔNG, THÀNH PHỐ ĐỒNG HỚI</t>
    </r>
    <r>
      <rPr>
        <i/>
        <sz val="14"/>
        <rFont val="Times New Roman"/>
        <family val="1"/>
        <charset val="163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</si>
</sst>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"/>
      <family val="2"/>
    </font>
    <font>
      <sz val="12"/>
      <name val="Times New Roman"/>
      <family val="1"/>
    </font>
    <font>
      <sz val="14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3"/>
      <color theme="1"/>
      <name val="Times New Roman"/>
      <family val="1"/>
    </font>
    <font>
      <sz val="13"/>
      <color indexed="8"/>
      <name val="Times New Roman"/>
      <family val="1"/>
    </font>
    <font>
      <vertAlign val="superscript"/>
      <sz val="13"/>
      <color indexed="8"/>
      <name val="Times New Roman"/>
      <family val="1"/>
    </font>
    <font>
      <sz val="12.5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7" fillId="0" borderId="0" xfId="2" applyFont="1"/>
    <xf numFmtId="0" fontId="8" fillId="0" borderId="0" xfId="2" applyFont="1" applyBorder="1" applyAlignment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vertical="center"/>
    </xf>
    <xf numFmtId="0" fontId="10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vertical="center"/>
    </xf>
    <xf numFmtId="0" fontId="12" fillId="2" borderId="1" xfId="2" applyFont="1" applyFill="1" applyBorder="1" applyAlignment="1">
      <alignment vertical="center"/>
    </xf>
    <xf numFmtId="3" fontId="11" fillId="2" borderId="1" xfId="2" applyNumberFormat="1" applyFont="1" applyFill="1" applyBorder="1" applyAlignment="1">
      <alignment vertical="center"/>
    </xf>
    <xf numFmtId="164" fontId="11" fillId="2" borderId="1" xfId="2" applyNumberFormat="1" applyFont="1" applyFill="1" applyBorder="1" applyAlignment="1">
      <alignment horizontal="right" vertical="center"/>
    </xf>
    <xf numFmtId="0" fontId="13" fillId="2" borderId="0" xfId="2" applyFont="1" applyFill="1" applyBorder="1" applyAlignment="1">
      <alignment horizontal="center" vertical="center" wrapText="1"/>
    </xf>
    <xf numFmtId="164" fontId="14" fillId="2" borderId="0" xfId="2" applyNumberFormat="1" applyFont="1" applyFill="1" applyBorder="1" applyAlignment="1">
      <alignment horizontal="center" vertical="center" wrapText="1"/>
    </xf>
    <xf numFmtId="164" fontId="12" fillId="2" borderId="0" xfId="2" applyNumberFormat="1" applyFont="1" applyFill="1" applyAlignment="1">
      <alignment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4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3" fontId="12" fillId="2" borderId="1" xfId="1" applyNumberFormat="1" applyFont="1" applyFill="1" applyBorder="1" applyAlignment="1">
      <alignment vertical="center"/>
    </xf>
    <xf numFmtId="3" fontId="2" fillId="0" borderId="1" xfId="2" applyNumberFormat="1" applyFont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left" vertical="center"/>
    </xf>
    <xf numFmtId="164" fontId="11" fillId="2" borderId="0" xfId="2" applyNumberFormat="1" applyFont="1" applyFill="1" applyAlignment="1">
      <alignment vertical="center"/>
    </xf>
    <xf numFmtId="3" fontId="11" fillId="2" borderId="1" xfId="2" applyNumberFormat="1" applyFont="1" applyFill="1" applyBorder="1" applyAlignment="1">
      <alignment horizontal="right" vertical="center"/>
    </xf>
    <xf numFmtId="0" fontId="12" fillId="2" borderId="1" xfId="2" applyFont="1" applyFill="1" applyBorder="1" applyAlignment="1">
      <alignment horizontal="center" vertical="center"/>
    </xf>
    <xf numFmtId="0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left" vertical="center"/>
    </xf>
    <xf numFmtId="0" fontId="4" fillId="0" borderId="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2" fillId="2" borderId="1" xfId="2" applyFont="1" applyFill="1" applyBorder="1" applyAlignment="1">
      <alignment horizontal="left" vertical="center"/>
    </xf>
    <xf numFmtId="164" fontId="14" fillId="2" borderId="0" xfId="2" applyNumberFormat="1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_Chưa GPM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7"/>
  <sheetViews>
    <sheetView tabSelected="1" workbookViewId="0">
      <selection activeCell="F2" sqref="F2"/>
    </sheetView>
  </sheetViews>
  <sheetFormatPr defaultColWidth="10.42578125" defaultRowHeight="18.75"/>
  <cols>
    <col min="1" max="1" width="6" style="5" customWidth="1"/>
    <col min="2" max="2" width="13" style="5" customWidth="1"/>
    <col min="3" max="3" width="8.28515625" style="5" customWidth="1"/>
    <col min="4" max="5" width="8.5703125" style="5" customWidth="1"/>
    <col min="6" max="6" width="13" style="4" customWidth="1"/>
    <col min="7" max="7" width="23.5703125" style="4" customWidth="1"/>
    <col min="8" max="8" width="19.42578125" style="4" customWidth="1"/>
    <col min="9" max="9" width="13" style="3" customWidth="1"/>
    <col min="10" max="10" width="9" style="3" customWidth="1"/>
    <col min="11" max="11" width="21.5703125" style="3" bestFit="1" customWidth="1"/>
    <col min="12" max="12" width="12.28515625" style="3" bestFit="1" customWidth="1"/>
    <col min="13" max="13" width="12.140625" style="3" bestFit="1" customWidth="1"/>
    <col min="14" max="16384" width="10.42578125" style="3"/>
  </cols>
  <sheetData>
    <row r="1" spans="1:21" s="1" customFormat="1" ht="102.75" customHeight="1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2"/>
      <c r="K1" s="2"/>
      <c r="L1" s="2"/>
    </row>
    <row r="2" spans="1:21" s="6" customFormat="1" ht="51" customHeight="1">
      <c r="A2" s="29" t="s">
        <v>0</v>
      </c>
      <c r="B2" s="29" t="s">
        <v>1</v>
      </c>
      <c r="C2" s="29" t="s">
        <v>2</v>
      </c>
      <c r="D2" s="29" t="s">
        <v>10</v>
      </c>
      <c r="E2" s="29" t="s">
        <v>9</v>
      </c>
      <c r="F2" s="29" t="s">
        <v>8</v>
      </c>
      <c r="G2" s="29" t="s">
        <v>7</v>
      </c>
      <c r="H2" s="29" t="s">
        <v>6</v>
      </c>
      <c r="I2" s="29" t="s">
        <v>3</v>
      </c>
      <c r="J2" s="28"/>
    </row>
    <row r="3" spans="1:21" s="6" customFormat="1" ht="23.25" customHeight="1">
      <c r="A3" s="31" t="s">
        <v>22</v>
      </c>
      <c r="B3" s="31"/>
      <c r="C3" s="31"/>
      <c r="D3" s="31"/>
      <c r="E3" s="31"/>
      <c r="F3" s="31"/>
      <c r="G3" s="31"/>
      <c r="H3" s="31"/>
      <c r="I3" s="31"/>
      <c r="J3" s="23"/>
    </row>
    <row r="4" spans="1:21" s="15" customFormat="1" ht="23.25" customHeight="1">
      <c r="A4" s="35" t="s">
        <v>21</v>
      </c>
      <c r="B4" s="35"/>
      <c r="C4" s="35"/>
      <c r="D4" s="35"/>
      <c r="E4" s="35"/>
      <c r="F4" s="35"/>
      <c r="G4" s="35"/>
      <c r="H4" s="35"/>
      <c r="I4" s="35"/>
      <c r="J4" s="27"/>
      <c r="K4" s="32"/>
      <c r="L4" s="32"/>
      <c r="M4" s="32"/>
      <c r="N4" s="32"/>
      <c r="O4" s="32"/>
      <c r="P4" s="32"/>
      <c r="Q4" s="32"/>
      <c r="R4" s="32"/>
      <c r="S4" s="32"/>
    </row>
    <row r="5" spans="1:21" s="15" customFormat="1" ht="23.25" customHeight="1">
      <c r="A5" s="18">
        <v>1</v>
      </c>
      <c r="B5" s="22" t="s">
        <v>20</v>
      </c>
      <c r="C5" s="18">
        <v>667</v>
      </c>
      <c r="D5" s="18">
        <v>11</v>
      </c>
      <c r="E5" s="18" t="s">
        <v>5</v>
      </c>
      <c r="F5" s="21">
        <v>626.5</v>
      </c>
      <c r="G5" s="20">
        <v>9684437000</v>
      </c>
      <c r="H5" s="20">
        <v>500000000</v>
      </c>
      <c r="I5" s="26" t="s">
        <v>4</v>
      </c>
      <c r="J5" s="17"/>
      <c r="K5" s="16"/>
      <c r="L5" s="10"/>
      <c r="M5" s="10"/>
      <c r="N5" s="10"/>
      <c r="O5" s="10"/>
      <c r="P5" s="10"/>
      <c r="Q5" s="10"/>
      <c r="R5" s="10"/>
      <c r="S5" s="10"/>
    </row>
    <row r="6" spans="1:21" s="6" customFormat="1" ht="23.25" customHeight="1">
      <c r="A6" s="30" t="s">
        <v>12</v>
      </c>
      <c r="B6" s="30"/>
      <c r="C6" s="30"/>
      <c r="D6" s="30"/>
      <c r="E6" s="14"/>
      <c r="F6" s="9">
        <f>SUM(F5:F5)</f>
        <v>626.5</v>
      </c>
      <c r="G6" s="8">
        <f>SUM(G5:G5)</f>
        <v>9684437000</v>
      </c>
      <c r="H6" s="8"/>
      <c r="I6" s="14"/>
      <c r="J6" s="13"/>
      <c r="K6" s="12"/>
      <c r="L6" s="36"/>
      <c r="M6" s="37"/>
      <c r="N6" s="37"/>
      <c r="O6" s="37"/>
      <c r="P6" s="37"/>
      <c r="Q6" s="37"/>
      <c r="R6" s="37"/>
      <c r="S6" s="37"/>
      <c r="T6" s="37"/>
    </row>
    <row r="7" spans="1:21" s="6" customFormat="1" ht="23.25" customHeight="1">
      <c r="A7" s="35" t="s">
        <v>19</v>
      </c>
      <c r="B7" s="35"/>
      <c r="C7" s="35"/>
      <c r="D7" s="35"/>
      <c r="E7" s="35"/>
      <c r="F7" s="35"/>
      <c r="G7" s="35"/>
      <c r="H7" s="35"/>
      <c r="I7" s="35"/>
      <c r="J7" s="23"/>
    </row>
    <row r="8" spans="1:21" s="15" customFormat="1" ht="23.25" customHeight="1">
      <c r="A8" s="18">
        <v>1</v>
      </c>
      <c r="B8" s="22" t="s">
        <v>18</v>
      </c>
      <c r="C8" s="18">
        <v>670</v>
      </c>
      <c r="D8" s="18">
        <v>11</v>
      </c>
      <c r="E8" s="18" t="s">
        <v>5</v>
      </c>
      <c r="F8" s="21">
        <v>354.4</v>
      </c>
      <c r="G8" s="20">
        <v>5021848000</v>
      </c>
      <c r="H8" s="20">
        <v>500000000</v>
      </c>
      <c r="I8" s="26"/>
      <c r="J8" s="17"/>
      <c r="K8" s="11"/>
      <c r="L8" s="10"/>
      <c r="M8" s="10"/>
      <c r="N8" s="10"/>
      <c r="O8" s="10"/>
      <c r="P8" s="10"/>
      <c r="Q8" s="10"/>
      <c r="R8" s="10"/>
      <c r="S8" s="10"/>
    </row>
    <row r="9" spans="1:21" s="15" customFormat="1" ht="23.25" customHeight="1">
      <c r="A9" s="18">
        <v>2</v>
      </c>
      <c r="B9" s="22" t="s">
        <v>17</v>
      </c>
      <c r="C9" s="18">
        <v>673</v>
      </c>
      <c r="D9" s="18">
        <v>11</v>
      </c>
      <c r="E9" s="18" t="s">
        <v>5</v>
      </c>
      <c r="F9" s="21">
        <v>358.8</v>
      </c>
      <c r="G9" s="20">
        <v>5084196000</v>
      </c>
      <c r="H9" s="20">
        <v>500000000</v>
      </c>
      <c r="I9" s="26"/>
      <c r="J9" s="17"/>
      <c r="K9" s="16"/>
      <c r="L9" s="10"/>
      <c r="M9" s="10"/>
      <c r="N9" s="10"/>
      <c r="O9" s="10"/>
      <c r="P9" s="10"/>
      <c r="Q9" s="10"/>
      <c r="R9" s="10"/>
      <c r="S9" s="10"/>
    </row>
    <row r="10" spans="1:21" s="15" customFormat="1" ht="23.25" customHeight="1">
      <c r="A10" s="18">
        <v>3</v>
      </c>
      <c r="B10" s="22" t="s">
        <v>16</v>
      </c>
      <c r="C10" s="18">
        <v>674</v>
      </c>
      <c r="D10" s="18">
        <v>11</v>
      </c>
      <c r="E10" s="18" t="s">
        <v>5</v>
      </c>
      <c r="F10" s="21">
        <v>356.1</v>
      </c>
      <c r="G10" s="20">
        <v>5045937000</v>
      </c>
      <c r="H10" s="20">
        <v>500000000</v>
      </c>
      <c r="I10" s="26"/>
      <c r="J10" s="17"/>
      <c r="K10" s="16"/>
      <c r="L10" s="10"/>
      <c r="M10" s="10"/>
      <c r="N10" s="10"/>
      <c r="O10" s="10"/>
      <c r="P10" s="10"/>
      <c r="Q10" s="10"/>
      <c r="R10" s="10"/>
      <c r="S10" s="10"/>
    </row>
    <row r="11" spans="1:21" s="15" customFormat="1" ht="23.25" customHeight="1">
      <c r="A11" s="18">
        <v>4</v>
      </c>
      <c r="B11" s="22" t="s">
        <v>15</v>
      </c>
      <c r="C11" s="18">
        <v>624</v>
      </c>
      <c r="D11" s="18">
        <v>15</v>
      </c>
      <c r="E11" s="18" t="s">
        <v>5</v>
      </c>
      <c r="F11" s="21">
        <v>457.2</v>
      </c>
      <c r="G11" s="20">
        <v>7656728400</v>
      </c>
      <c r="H11" s="20">
        <v>500000000</v>
      </c>
      <c r="I11" s="26" t="s">
        <v>4</v>
      </c>
      <c r="J11" s="17"/>
      <c r="K11" s="16"/>
      <c r="L11" s="10"/>
      <c r="M11" s="10"/>
      <c r="N11" s="10"/>
      <c r="O11" s="10"/>
      <c r="P11" s="10"/>
      <c r="Q11" s="10"/>
      <c r="R11" s="10"/>
      <c r="S11" s="10"/>
    </row>
    <row r="12" spans="1:21" s="6" customFormat="1" ht="23.25" customHeight="1">
      <c r="A12" s="30" t="s">
        <v>14</v>
      </c>
      <c r="B12" s="30"/>
      <c r="C12" s="30"/>
      <c r="D12" s="30"/>
      <c r="E12" s="14"/>
      <c r="F12" s="9">
        <f>SUM(F8:F11)</f>
        <v>1526.5000000000002</v>
      </c>
      <c r="G12" s="25">
        <f>SUM(G8:G11)</f>
        <v>22808709400</v>
      </c>
      <c r="H12" s="25"/>
      <c r="I12" s="14"/>
      <c r="J12" s="13"/>
      <c r="K12" s="12"/>
      <c r="L12" s="36"/>
      <c r="M12" s="37"/>
      <c r="N12" s="37"/>
      <c r="O12" s="37"/>
      <c r="P12" s="37"/>
      <c r="Q12" s="37"/>
      <c r="R12" s="37"/>
      <c r="S12" s="37"/>
      <c r="T12" s="37"/>
    </row>
    <row r="13" spans="1:21" s="6" customFormat="1" ht="23.25" customHeight="1">
      <c r="A13" s="38" t="s">
        <v>24</v>
      </c>
      <c r="B13" s="31"/>
      <c r="C13" s="31"/>
      <c r="D13" s="31"/>
      <c r="E13" s="31"/>
      <c r="F13" s="31"/>
      <c r="G13" s="31"/>
      <c r="H13" s="31"/>
      <c r="I13" s="31"/>
      <c r="J13" s="24"/>
      <c r="M13" s="32"/>
      <c r="N13" s="32"/>
      <c r="O13" s="32"/>
      <c r="P13" s="32"/>
      <c r="Q13" s="32"/>
      <c r="R13" s="32"/>
      <c r="S13" s="32"/>
      <c r="T13" s="32"/>
      <c r="U13" s="32"/>
    </row>
    <row r="14" spans="1:21" s="6" customFormat="1" ht="23.25" customHeight="1">
      <c r="A14" s="35" t="s">
        <v>23</v>
      </c>
      <c r="B14" s="35"/>
      <c r="C14" s="35"/>
      <c r="D14" s="35"/>
      <c r="E14" s="35"/>
      <c r="F14" s="35"/>
      <c r="G14" s="35"/>
      <c r="H14" s="35"/>
      <c r="I14" s="35"/>
      <c r="J14" s="23"/>
    </row>
    <row r="15" spans="1:21" s="15" customFormat="1" ht="23.25" customHeight="1">
      <c r="A15" s="18">
        <v>1</v>
      </c>
      <c r="B15" s="22" t="s">
        <v>13</v>
      </c>
      <c r="C15" s="18">
        <v>672</v>
      </c>
      <c r="D15" s="18">
        <v>11</v>
      </c>
      <c r="E15" s="18" t="s">
        <v>5</v>
      </c>
      <c r="F15" s="21">
        <v>172.4</v>
      </c>
      <c r="G15" s="20">
        <v>904238000</v>
      </c>
      <c r="H15" s="19">
        <v>100000000</v>
      </c>
      <c r="I15" s="18"/>
      <c r="J15" s="17"/>
      <c r="K15" s="16"/>
      <c r="L15" s="10"/>
      <c r="M15" s="10"/>
      <c r="N15" s="10"/>
      <c r="O15" s="10"/>
      <c r="P15" s="10"/>
      <c r="Q15" s="10"/>
      <c r="R15" s="10"/>
      <c r="S15" s="10"/>
    </row>
    <row r="16" spans="1:21" s="6" customFormat="1" ht="23.25" customHeight="1">
      <c r="A16" s="30" t="s">
        <v>12</v>
      </c>
      <c r="B16" s="30"/>
      <c r="C16" s="30"/>
      <c r="D16" s="30"/>
      <c r="E16" s="14"/>
      <c r="F16" s="9">
        <f>SUM(F15:F15)</f>
        <v>172.4</v>
      </c>
      <c r="G16" s="8">
        <f>SUM(G15:G15)</f>
        <v>904238000</v>
      </c>
      <c r="H16" s="8"/>
      <c r="I16" s="14"/>
      <c r="J16" s="13"/>
      <c r="K16" s="12"/>
      <c r="L16" s="11"/>
      <c r="M16" s="10"/>
      <c r="N16" s="10"/>
      <c r="O16" s="10"/>
      <c r="P16" s="10"/>
      <c r="Q16" s="10"/>
      <c r="R16" s="10"/>
      <c r="S16" s="10"/>
      <c r="T16" s="10"/>
    </row>
    <row r="17" spans="1:9" s="6" customFormat="1" ht="23.25" customHeight="1">
      <c r="A17" s="30" t="s">
        <v>11</v>
      </c>
      <c r="B17" s="30"/>
      <c r="C17" s="30"/>
      <c r="D17" s="30"/>
      <c r="E17" s="14"/>
      <c r="F17" s="9">
        <f>F16+F12+F6</f>
        <v>2325.4000000000005</v>
      </c>
      <c r="G17" s="8">
        <f>G16+G12+G6</f>
        <v>33397384400</v>
      </c>
      <c r="H17" s="8"/>
      <c r="I17" s="7"/>
    </row>
  </sheetData>
  <mergeCells count="14">
    <mergeCell ref="A17:D17"/>
    <mergeCell ref="A3:I3"/>
    <mergeCell ref="M13:U13"/>
    <mergeCell ref="A1:I1"/>
    <mergeCell ref="A14:I14"/>
    <mergeCell ref="A16:D16"/>
    <mergeCell ref="A4:I4"/>
    <mergeCell ref="L6:T6"/>
    <mergeCell ref="A13:I13"/>
    <mergeCell ref="A6:D6"/>
    <mergeCell ref="A7:I7"/>
    <mergeCell ref="A12:D12"/>
    <mergeCell ref="L12:T12"/>
    <mergeCell ref="K4:S4"/>
  </mergeCells>
  <printOptions horizontalCentered="1"/>
  <pageMargins left="0.39370078740157483" right="0" top="0.9055118110236221" bottom="0.51181102362204722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06 lô VSLK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NQC</cp:lastModifiedBy>
  <cp:lastPrinted>2018-10-30T03:33:02Z</cp:lastPrinted>
  <dcterms:created xsi:type="dcterms:W3CDTF">2018-09-04T02:07:07Z</dcterms:created>
  <dcterms:modified xsi:type="dcterms:W3CDTF">2018-11-08T07:44:24Z</dcterms:modified>
</cp:coreProperties>
</file>