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Thong Ke" sheetId="4" r:id="rId1"/>
    <sheet name="Phu luc" sheetId="1" r:id="rId2"/>
    <sheet name="Phiếu" sheetId="2" r:id="rId3"/>
    <sheet name="Sheet3" sheetId="3" r:id="rId4"/>
  </sheets>
  <definedNames>
    <definedName name="_xlnm.Print_Area" localSheetId="0">'Thong Ke'!$A$1:$P$2,'Thong Ke'!$F$6:$F$8</definedName>
  </definedNames>
  <calcPr calcId="144525" iterateCount="1"/>
</workbook>
</file>

<file path=xl/calcChain.xml><?xml version="1.0" encoding="utf-8"?>
<calcChain xmlns="http://schemas.openxmlformats.org/spreadsheetml/2006/main">
  <c r="A100" i="4" l="1"/>
  <c r="A99" i="4"/>
  <c r="A98" i="4"/>
  <c r="A97" i="4"/>
  <c r="A96" i="4"/>
  <c r="A95" i="4"/>
  <c r="A94" i="4"/>
  <c r="A93" i="4" l="1"/>
  <c r="A92" i="4"/>
  <c r="C4" i="3" l="1"/>
  <c r="A3" i="3"/>
  <c r="A91" i="4" l="1"/>
  <c r="A90" i="4"/>
  <c r="A89" i="4"/>
  <c r="A88" i="4"/>
  <c r="A87" i="4" l="1"/>
  <c r="A86" i="4"/>
  <c r="A85" i="4"/>
  <c r="A84" i="4" l="1"/>
  <c r="A83" i="4" l="1"/>
  <c r="A82" i="4" l="1"/>
  <c r="A81" i="4"/>
  <c r="A80" i="4"/>
  <c r="A79" i="4"/>
  <c r="A78" i="4"/>
  <c r="A77" i="4"/>
  <c r="A76" i="4"/>
  <c r="A75" i="4"/>
  <c r="A70" i="4" l="1"/>
  <c r="A71" i="4" s="1"/>
  <c r="A72" i="4" s="1"/>
  <c r="A73" i="4" s="1"/>
  <c r="A74" i="4" s="1"/>
  <c r="A69" i="4"/>
  <c r="A68" i="4" l="1"/>
  <c r="A67" i="4"/>
  <c r="A66" i="4"/>
  <c r="A59" i="4" l="1"/>
  <c r="A60" i="4"/>
  <c r="A61" i="4"/>
  <c r="A62" i="4" s="1"/>
  <c r="A63" i="4" s="1"/>
  <c r="A64" i="4" s="1"/>
  <c r="A65" i="4" s="1"/>
  <c r="A6" i="4" l="1"/>
  <c r="A9" i="4" s="1"/>
  <c r="A12" i="4" s="1"/>
  <c r="A15" i="4" l="1"/>
  <c r="A18" i="4" l="1"/>
  <c r="A21" i="4" s="1"/>
  <c r="A24" i="4" s="1"/>
  <c r="A27" i="4" s="1"/>
  <c r="A29" i="4" s="1"/>
  <c r="A31" i="4" s="1"/>
  <c r="A33" i="4" s="1"/>
  <c r="A35" i="4" s="1"/>
  <c r="A37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</calcChain>
</file>

<file path=xl/sharedStrings.xml><?xml version="1.0" encoding="utf-8"?>
<sst xmlns="http://schemas.openxmlformats.org/spreadsheetml/2006/main" count="916" uniqueCount="262">
  <si>
    <t>STT</t>
  </si>
  <si>
    <t>Họ và tên</t>
  </si>
  <si>
    <t>Năm sinh</t>
  </si>
  <si>
    <t>Số CMND/hộ chiếu/CCCD</t>
  </si>
  <si>
    <t>Ngày cấp</t>
  </si>
  <si>
    <t>Nơi cấp</t>
  </si>
  <si>
    <t>Quốc tịch</t>
  </si>
  <si>
    <t>Cơ sở đào tạo</t>
  </si>
  <si>
    <t>Hệ đào tạo</t>
  </si>
  <si>
    <t>Trình độ chuyên môn</t>
  </si>
  <si>
    <t>Được phép hành nghề hoạt động kiến trúc</t>
  </si>
  <si>
    <t>Lĩnh vực hành nghề</t>
  </si>
  <si>
    <t>Thời hạn</t>
  </si>
  <si>
    <t>Ghi chú</t>
  </si>
  <si>
    <t>Đỗ Trung Huynh</t>
  </si>
  <si>
    <t>Cục cảnh sát QLHC về trật tự xã hội</t>
  </si>
  <si>
    <t>Việt Nam</t>
  </si>
  <si>
    <t>Trường Đại học Khoa học, Đại học Huế</t>
  </si>
  <si>
    <t>Chính quy</t>
  </si>
  <si>
    <t>Kiến trúc sư</t>
  </si>
  <si>
    <t>- Thiết kế kiến trúc công trình;</t>
  </si>
  <si>
    <t>- Thiết kế kiến trúc cảnh quan;</t>
  </si>
  <si>
    <t>- Đánh giá kiến trúc công trình.</t>
  </si>
  <si>
    <t>10 năm</t>
  </si>
  <si>
    <t>Cấp mới</t>
  </si>
  <si>
    <t>Đào Xuân Phong</t>
  </si>
  <si>
    <t>Trường Đại học Xây dựng.</t>
  </si>
  <si>
    <t>Trương Văn Diễn</t>
  </si>
  <si>
    <t>- Thẩm tra thiết kế kiến trúc.</t>
  </si>
  <si>
    <t>Gia hạn</t>
  </si>
  <si>
    <t>- Thiết kế kiến trúc công trình.</t>
  </si>
  <si>
    <t xml:space="preserve">Số </t>
  </si>
  <si>
    <t xml:space="preserve">Quyết định cấp </t>
  </si>
  <si>
    <t>Chứng chỉ hành nghề</t>
  </si>
  <si>
    <t>3054/QĐ-SXD</t>
  </si>
  <si>
    <t>Nguyễn Thị Khánh Huyền</t>
  </si>
  <si>
    <t>Trường Đại học kiến trúc Đà Nẵng</t>
  </si>
  <si>
    <t>1683/QĐ-SXD</t>
  </si>
  <si>
    <t>Nguyễn Quang Tuần.</t>
  </si>
  <si>
    <t>Công an tỉnh Nghệ An</t>
  </si>
  <si>
    <t>Trường Đại học kiến trúc Hà Nội</t>
  </si>
  <si>
    <t>1682/QĐ-SXD</t>
  </si>
  <si>
    <t>Đào Nguyên Bảo</t>
  </si>
  <si>
    <t>Công an tỉnh Quảng Bình</t>
  </si>
  <si>
    <t xml:space="preserve">Trường Đại học xây dựng Hà Nội </t>
  </si>
  <si>
    <t xml:space="preserve"> - Thiết kế kiến trúc công trình</t>
  </si>
  <si>
    <t xml:space="preserve"> - Thẩm tra Thiết kế kiến trúc.</t>
  </si>
  <si>
    <t>1684/QĐ-SXD</t>
  </si>
  <si>
    <t>1685/QĐ-SXD</t>
  </si>
  <si>
    <t>Nguyễn Quỳnh Tài.</t>
  </si>
  <si>
    <t>2535/QĐ-SXD</t>
  </si>
  <si>
    <t>Nguyễn Tuấn Anh.</t>
  </si>
  <si>
    <t>Trường Đại học Bách khoa Đà Nẵng</t>
  </si>
  <si>
    <t>3224/QĐ-SXD</t>
  </si>
  <si>
    <t xml:space="preserve"> Nguyễn Công Huân.</t>
  </si>
  <si>
    <t>Nguyễn Mạnh Tuấn</t>
  </si>
  <si>
    <t>780/QĐ-SXD</t>
  </si>
  <si>
    <t>Cục cảnh sát ĐKQL cư trú và DLQG về dân cư</t>
  </si>
  <si>
    <t>Trường Đại học kiến trúc Duy Tân</t>
  </si>
  <si>
    <t>397/QĐ-SXD</t>
  </si>
  <si>
    <t xml:space="preserve"> Hoàng Tấn Ái</t>
  </si>
  <si>
    <t>738/QĐ-SXD</t>
  </si>
  <si>
    <t>Hoàng Văn Tròn</t>
  </si>
  <si>
    <t>Trường Đại học Kiến trúc Hà Nội</t>
  </si>
  <si>
    <t>QB-000013</t>
  </si>
  <si>
    <t>Nguyễn Ngọc Mân</t>
  </si>
  <si>
    <t xml:space="preserve">Trường Đại học Kiến trúc TP Hồ Chí Minh   </t>
  </si>
  <si>
    <t>1145/QĐ-SXD</t>
  </si>
  <si>
    <t>Trường Đại học Xây dựng</t>
  </si>
  <si>
    <t>1145/QĐ-
SXD</t>
  </si>
  <si>
    <t>Nguyễn Quang Tuần</t>
  </si>
  <si>
    <t>1. Thiết kế kiến trúc trong đồ án quy hoạch đô thị, quy hoạch nông thôn, thiết kế đô thị;
2. Thiết kế kiến trúc cảnh quan;
3. Thiết kế nội thất;
4. Chỉ dẫn đặc điểm kỹ thuật kiến trúc công trình;
5. Đánh giá kiến trúc công trình.</t>
  </si>
  <si>
    <t>QUB-000001</t>
  </si>
  <si>
    <t>QUB-000002</t>
  </si>
  <si>
    <t>QUB-000003</t>
  </si>
  <si>
    <t>QUB-000004</t>
  </si>
  <si>
    <t>QUB-000005</t>
  </si>
  <si>
    <t>QUB-000006</t>
  </si>
  <si>
    <t>QUB-000007</t>
  </si>
  <si>
    <t>QUB-000008</t>
  </si>
  <si>
    <t>QUB-000009</t>
  </si>
  <si>
    <t>QUB-000010</t>
  </si>
  <si>
    <t>QUB-000011</t>
  </si>
  <si>
    <t>QUB-000012</t>
  </si>
  <si>
    <t>QUB-000014</t>
  </si>
  <si>
    <t>QUB-
000015</t>
  </si>
  <si>
    <t>Trường Đại học Kiến trúc thành phố Hồ Chí Minh</t>
  </si>
  <si>
    <t>QUB-
000016</t>
  </si>
  <si>
    <t>Nguyễn Tuấn Anh</t>
  </si>
  <si>
    <t>QUB-
000017</t>
  </si>
  <si>
    <t>QUB-
000018</t>
  </si>
  <si>
    <t>Trần Thị Hiền</t>
  </si>
  <si>
    <t>Trường Đại học Duy Tân</t>
  </si>
  <si>
    <t xml:space="preserve">1. Thiết kế kiến trúc công trình
2. Thiết kế kiến trúc trong đồ án quy hoạch đô thị, quy hoạch nông thôn, thiết kế đô thị;
3. Thiết kế kiến trúc cảnh quan;
4. Thiết kế nội thất;
5. Chỉ dẫn đặc điểm kỹ thuật kiến trúc công trình;
6. Đánh giá kiến trúc công trình
7. Thẩm tra thiết kế kiến trúc
</t>
  </si>
  <si>
    <t>Nguyễn Thị Thu Hoài</t>
  </si>
  <si>
    <t>Viện Đại học mở Hà Nội</t>
  </si>
  <si>
    <t>Hoàng Công Thanh</t>
  </si>
  <si>
    <t>QUB-
000020</t>
  </si>
  <si>
    <t xml:space="preserve">1. Thiết kế kiến trúc công trình
2. Thiết kế kiến trúc trong đồ án quy hoạch đô thị, quy hoạch nông thôn, thiết kế đô thị;
3. Thiết kế kiến trúc cảnh quan;
4. Thiết kế nội thất;
5. Thẩm tra thiết kế kiến trúc
</t>
  </si>
  <si>
    <t>Phạm Anh Tuấn</t>
  </si>
  <si>
    <t>QUB-
000021</t>
  </si>
  <si>
    <t>QUB-
000019</t>
  </si>
  <si>
    <t>Nguyễn Quang Huy</t>
  </si>
  <si>
    <t>Trường ĐH kiến trúc Đà Nẵng</t>
  </si>
  <si>
    <t>QUB-
000022</t>
  </si>
  <si>
    <t xml:space="preserve">Cái Thanh Sơn      </t>
  </si>
  <si>
    <t>QUB-
000023</t>
  </si>
  <si>
    <t>Đoàn Thị Bích Ngọc</t>
  </si>
  <si>
    <t>QUB-
000024</t>
  </si>
  <si>
    <t>Nguyễn Nhật Tùng</t>
  </si>
  <si>
    <t xml:space="preserve"> Kiến trúc sư  quy hoạch</t>
  </si>
  <si>
    <t>QUB-
000025</t>
  </si>
  <si>
    <t>QUB-
000026</t>
  </si>
  <si>
    <t>Nguyễn Việt Anh</t>
  </si>
  <si>
    <t>Thiết kế kiến trúc công trình</t>
  </si>
  <si>
    <t>QUB-
000027</t>
  </si>
  <si>
    <t>Nguyễn Công Cường</t>
  </si>
  <si>
    <t>Trường Đại học Khoa học-Đại học Huế</t>
  </si>
  <si>
    <t>QUB-
000028</t>
  </si>
  <si>
    <t>1247/QĐ-
SXD</t>
  </si>
  <si>
    <t>1. Thiết kế kiến trúc công trình
2. Thẩm tra thiết kế kiến trúc.</t>
  </si>
  <si>
    <t>1. Thiết kế kiến trúc công trình
2. Thiết kế kiến trúc trong đồ án quy hoạch đô thị, quy hoạch nông thôn, thiết kế đô thị;
3. Thiết kế kiến trúc cảnh quan;
4. Thẩm tra thiết kế kiến trúc.</t>
  </si>
  <si>
    <t>1. Thiết kế kiến trúc công trình
2. Thiết kế kiến trúc trong đồ án quy hoạch đô thị, quy hoạch nông thôn, thiết kế đô thị;
3. Thiết kế kiến trúc cảnh quan.</t>
  </si>
  <si>
    <t>QUB-
000029</t>
  </si>
  <si>
    <t>1593/QĐ-
SXD</t>
  </si>
  <si>
    <t>QUB-
000030</t>
  </si>
  <si>
    <t>Nguyễn Đăng Ninh</t>
  </si>
  <si>
    <t>QUB-
000031</t>
  </si>
  <si>
    <t>QUB-
000032</t>
  </si>
  <si>
    <t>1. Thiết kế kiến trúc công trình
2. Thiết kế kiến trúc trong đồ án quy hoạch đô thị, quy hoạch nông thôn, thiết kế đô thị;
3. Thiết kế kiến trúc cảnh quan;
4. Thiết kế nội thất;
5. Chỉ dẫn đặc điểm kỹ thuật kiến trúc công trình;
6. Đánh giá kiến trúc công trình
7. Thẩm tra thiết kế kiến trúc</t>
  </si>
  <si>
    <t>Trường Đại học Dân Lập Đông Đô</t>
  </si>
  <si>
    <t xml:space="preserve">Thiết kế kiến trúc công trình
</t>
  </si>
  <si>
    <t>Nguyễn Xuân Du</t>
  </si>
  <si>
    <t>Trường Đại học Kiến trúc Đà Nẵng</t>
  </si>
  <si>
    <t>Võ Doãn Anh</t>
  </si>
  <si>
    <t>1774/QĐ-
SXD</t>
  </si>
  <si>
    <t>Trần Đình Hoàn</t>
  </si>
  <si>
    <t xml:space="preserve">1. Thiết kế kiến trúc công trình
2. Thiết kế kiến trúc trong đồ án quy hoạch đô thị, quy hoạch nông thôn, thiết kế đô thị;
3. Thẩm tra thiết kế kiến trúc.
</t>
  </si>
  <si>
    <t>QUB-
000033</t>
  </si>
  <si>
    <t>QUB-
000034</t>
  </si>
  <si>
    <t>Đặng Ngọc Viễn</t>
  </si>
  <si>
    <t xml:space="preserve">
1. Thiết kế kiến trúc công trình
2. Thiết kế nội thất;
3. Chỉ dẫn đặc điểm kỹ thuật kiến trúc công trình;
4. Đánh giá kiến trúc công trình
5. Thẩm tra thiết kế kiến trúc</t>
  </si>
  <si>
    <t>QUB-
000035</t>
  </si>
  <si>
    <t>Đặng Tuấn Vũ</t>
  </si>
  <si>
    <t>QUB-
000036</t>
  </si>
  <si>
    <t xml:space="preserve">Đinh Anh Tuấn
</t>
  </si>
  <si>
    <t>Trường Đại học Dân lập Đông Đô</t>
  </si>
  <si>
    <t>QUB-
000037</t>
  </si>
  <si>
    <t>QUB-
000038</t>
  </si>
  <si>
    <t xml:space="preserve">Lê Hải Nam
</t>
  </si>
  <si>
    <t>QUB-
000039</t>
  </si>
  <si>
    <t>Trường Đại học khoa học Huế</t>
  </si>
  <si>
    <t xml:space="preserve">Nguyễn Viết BảoTrung
</t>
  </si>
  <si>
    <t xml:space="preserve">Ngô Sỹ Liêm
</t>
  </si>
  <si>
    <t>QUB-
000040</t>
  </si>
  <si>
    <t>QUB-
000041</t>
  </si>
  <si>
    <t xml:space="preserve">Ngô Khiết
</t>
  </si>
  <si>
    <t xml:space="preserve">Hồ Đắc Bảo Duy
</t>
  </si>
  <si>
    <t>QUB-
000042</t>
  </si>
  <si>
    <t>2482/QĐ-
SXD</t>
  </si>
  <si>
    <t xml:space="preserve">Cao Nguyễn 
Ngọc Hà
</t>
  </si>
  <si>
    <t>QUB-
000043</t>
  </si>
  <si>
    <t xml:space="preserve">Nguyễn Minh Tuấn
</t>
  </si>
  <si>
    <t>1. Thiết kế kiến trúc công trình
2. Thiết kế nội thất;
3. Chỉ dẫn đặc điểm kỹ thuật kiến trúc công trình;
4. Đánh giá kiến trúc công trình
5. Thẩm tra thiết kế kiến trúc</t>
  </si>
  <si>
    <t>QUB-
000044</t>
  </si>
  <si>
    <t xml:space="preserve">Ngô Thanh Hải 
</t>
  </si>
  <si>
    <t>QUB-
000045</t>
  </si>
  <si>
    <t>2716/QĐ-
SXD</t>
  </si>
  <si>
    <t>Đặng Thanh Hải</t>
  </si>
  <si>
    <t>1. Thiết kế kiến trúc công trình
2. Thiết kế kiến trúc trong đồ án quy hoạch đô thị, quy hoạch nông thôn, thiết kế đô thị;
3. Thiết kế kiến trúc cảnh quan;
4. Đánh giá kiến trúc công trình
5. Thẩm tra thiết kế kiến trúc</t>
  </si>
  <si>
    <t>Nguyễn Đăng Mạnh Hoàng</t>
  </si>
  <si>
    <t>Phan Mạnh Hùng</t>
  </si>
  <si>
    <t>Lê Văn Duy</t>
  </si>
  <si>
    <t>Trường Đại học Xây dựng Hà Nội</t>
  </si>
  <si>
    <t>Bùi Ngọc Anh</t>
  </si>
  <si>
    <t>1. Thiết kế kiến trúc công trình
2. Thẩm tra thiết kế kiến trúc</t>
  </si>
  <si>
    <t>QUB-
000046</t>
  </si>
  <si>
    <t>QUB-
000047</t>
  </si>
  <si>
    <t>QUB-
000048</t>
  </si>
  <si>
    <t>QUB-
000049</t>
  </si>
  <si>
    <t>QUB-
000050</t>
  </si>
  <si>
    <t>Đặng Thanh Hưng</t>
  </si>
  <si>
    <t>QUB-
000051</t>
  </si>
  <si>
    <t>2943/QĐ-
SXD</t>
  </si>
  <si>
    <t>Lê Minh Đức</t>
  </si>
  <si>
    <t>QUB-
000052</t>
  </si>
  <si>
    <t xml:space="preserve">Đỗ Đức Hoàng
</t>
  </si>
  <si>
    <t>Trường Đại học Khoa học Huế</t>
  </si>
  <si>
    <t>1. Thiết kế kiến trúc công trình
2. Thiết kế kiến trúc trong đồ án quy hoạch đô thị, quy hoạch nông thôn, thiết kế đô thị;
3. Thiết kế kiến trúc cảnh quan;
4. Thiết kế nội thất;
5. Đánh giá kiến trúc công trình
6. Thẩm tra thiết kế kiến trúc</t>
  </si>
  <si>
    <t>QUB-
000053</t>
  </si>
  <si>
    <t>Hoàng An Tuấn</t>
  </si>
  <si>
    <t>QUB-
000054</t>
  </si>
  <si>
    <t>3187/QĐ-
SXD</t>
  </si>
  <si>
    <t>Phạm Thị Lê</t>
  </si>
  <si>
    <t>QUB-
000055</t>
  </si>
  <si>
    <t>Nguyễn Ngọc Rin</t>
  </si>
  <si>
    <t>1. Thiết kế kiến trúc công trình
2. Thiết kế kiến trúc cảnh quan;
3. Thiết kế nội thất;
4. Chỉ dẫn đặc điểm kỹ thuật kiến trúc công trình;
5. Đánh giá kiến trúc công trình
6. Thẩm tra thiết kế kiến trúc</t>
  </si>
  <si>
    <t>QUB-
000056</t>
  </si>
  <si>
    <t>3384/QĐ-
SXD</t>
  </si>
  <si>
    <t>Cao Xuân Toàn</t>
  </si>
  <si>
    <t>Trường Đại học Kiến trúc Duy Tân</t>
  </si>
  <si>
    <t>QUB-
000057</t>
  </si>
  <si>
    <t>Hoàng Thị Thúy Hồng</t>
  </si>
  <si>
    <t>QUB-
000058</t>
  </si>
  <si>
    <t>Lê Thị Bích Huệ</t>
  </si>
  <si>
    <t>QUB-
000059</t>
  </si>
  <si>
    <t>256/QĐ-
SXD</t>
  </si>
  <si>
    <t>Phạm Thanh Hải</t>
  </si>
  <si>
    <t>QUB-
000060</t>
  </si>
  <si>
    <t>Nguyễn Văn Hậu</t>
  </si>
  <si>
    <t>1. Thiết kế kiến trúc công trình
2. Thiết kế kiến trúc cảnh quan;
3. Đánh giá kiến trúc công trình
4. Thẩm tra thiết kế kiến trúc</t>
  </si>
  <si>
    <t>521/QĐ-
SXD</t>
  </si>
  <si>
    <t>QUB-
000061</t>
  </si>
  <si>
    <t>1210/QĐ-
SXD</t>
  </si>
  <si>
    <t>Lê Văn Hoàng</t>
  </si>
  <si>
    <t>1. Thiết kế kiến trúc công trình
2. Thiết kế kiến trúc cảnh quan;
3. Thẩm tra thiết kế kiến trúc</t>
  </si>
  <si>
    <t>QUB-
000062</t>
  </si>
  <si>
    <t>Phan Thành Đức</t>
  </si>
  <si>
    <t>QUB-
000063</t>
  </si>
  <si>
    <t>Trần Đình Quyết</t>
  </si>
  <si>
    <t>1. Thiết kế kiến trúc công trình
2. Thiết kế kiến trúc trong đồ án quy hoạch đô thị, quy hoạch nông thôn, thiết kế đô thị;
3. Thiết kế kiến trúc cảnh quan;
4. Thiết kế nội thất.</t>
  </si>
  <si>
    <t>QUB-
000065</t>
  </si>
  <si>
    <t>Lê Anh Đức</t>
  </si>
  <si>
    <t>1636/QĐ-
SXD</t>
  </si>
  <si>
    <t>QUB-
000064</t>
  </si>
  <si>
    <t>Lê Trung Tấn</t>
  </si>
  <si>
    <t>Trường Đại học Phương Đông</t>
  </si>
  <si>
    <t>1. Thiết kế kiến trúc công trình
2. Thiết kế kiến trúc trong đồ án quy hoạch đô thị, quy hoạch nông thôn, thiết kế đô thị;
3. Thiết kế kiến trúc cảnh quan;
4. Thiết kế nội thất;
5. Chỉ dẫn đặc điểm kỹ thuật kiến trúc công trình;
6. Đánh giá kiến trúc công trình</t>
  </si>
  <si>
    <t>Nguyễn Bảo Trung</t>
  </si>
  <si>
    <t>QUB-
000066</t>
  </si>
  <si>
    <t>1. Thiết kế kiến trúc công trình
2. Thiết kế kiến trúc trong đồ án quy hoạch đô thị, quy hoạch nông thôn, thiết kế đô thị;
3. Thiết kế kiến trúc cảnh quan;
4. Thẩm tra thiết kế kiến trúc</t>
  </si>
  <si>
    <t>QUB-
000067</t>
  </si>
  <si>
    <t>Nguyễn Trịnh Nam</t>
  </si>
  <si>
    <t>QUB-
000068</t>
  </si>
  <si>
    <t>1945/QĐ-
SXD</t>
  </si>
  <si>
    <t>Võ Thành Nam</t>
  </si>
  <si>
    <t>1. Thiết kế kiến trúc công trình;
2. Thiết kế kiến trúc trong đồ án quy hoạch đô thị, quy hoạch nông thôn, thiết kế đô thị;
3. Thiết kế kiến trúc cảnh quan;
4. Thẩm tra thiết kế kiến trúc.</t>
  </si>
  <si>
    <t>QUB-
000069</t>
  </si>
  <si>
    <t>1. Thiết kế kiến trúc công trình;
2. Thiết kế kiến trúc cảnh quan;
3. Thẩm tra thiết kế kiến trúc</t>
  </si>
  <si>
    <t xml:space="preserve">Võ Lê Tuấn
</t>
  </si>
  <si>
    <t>QUB-
000070</t>
  </si>
  <si>
    <t>2119/QĐ-
SXD</t>
  </si>
  <si>
    <t xml:space="preserve">Đinh Tuấn Anh
</t>
  </si>
  <si>
    <t>Viện Đại học Mở Hà Nội</t>
  </si>
  <si>
    <t>1. Thiết kế kiến trúc công trình;
2. Thiết kế kiến trúc trong đồ án quy hoạch đô thị, quy hoạch nông thôn, thiết kế đô thị;</t>
  </si>
  <si>
    <t>QUB-
000071</t>
  </si>
  <si>
    <t>Nguyễn Hồng Quân</t>
  </si>
  <si>
    <t>2555/QĐ-
SXD</t>
  </si>
  <si>
    <t>QUB-
000072</t>
  </si>
  <si>
    <t>Bùi Minh Tâm</t>
  </si>
  <si>
    <t>QUB-
000073</t>
  </si>
  <si>
    <t>Nguyễn Thế Phương</t>
  </si>
  <si>
    <t>QUB-
000074</t>
  </si>
  <si>
    <t>3149/QĐ-
SXD</t>
  </si>
  <si>
    <t>29/112024</t>
  </si>
  <si>
    <t>Đặng Minh Phương</t>
  </si>
  <si>
    <t>QUB-
000075</t>
  </si>
  <si>
    <t>Đặng Quốc Huy</t>
  </si>
  <si>
    <t>Trường Đại học Dân lập Duy Tân</t>
  </si>
  <si>
    <t>QUB-
000076</t>
  </si>
  <si>
    <t xml:space="preserve">Ngô Thành Công            </t>
  </si>
  <si>
    <t>Trường Đại học Dân lập Phương Đông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</si>
</sst>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3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wrapText="1" indent="1"/>
    </xf>
    <xf numFmtId="14" fontId="3" fillId="0" borderId="16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17" xfId="0" applyBorder="1"/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 indent="1"/>
    </xf>
    <xf numFmtId="1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wrapText="1" indent="1"/>
    </xf>
    <xf numFmtId="0" fontId="3" fillId="3" borderId="16" xfId="0" applyFont="1" applyFill="1" applyBorder="1" applyAlignment="1">
      <alignment horizontal="justify" vertical="center" wrapText="1"/>
    </xf>
    <xf numFmtId="14" fontId="3" fillId="3" borderId="16" xfId="0" applyNumberFormat="1" applyFont="1" applyFill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justify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wrapText="1" indent="1"/>
    </xf>
    <xf numFmtId="0" fontId="4" fillId="3" borderId="8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zoomScale="80" zoomScaleNormal="80" workbookViewId="0">
      <selection activeCell="N110" sqref="N110"/>
    </sheetView>
  </sheetViews>
  <sheetFormatPr defaultRowHeight="15" x14ac:dyDescent="0.25"/>
  <cols>
    <col min="1" max="1" width="7" customWidth="1"/>
    <col min="2" max="2" width="11" customWidth="1"/>
    <col min="3" max="4" width="14.28515625" customWidth="1"/>
    <col min="5" max="5" width="18.7109375" customWidth="1"/>
    <col min="6" max="6" width="12.28515625" customWidth="1"/>
    <col min="7" max="7" width="15" customWidth="1"/>
    <col min="8" max="8" width="11.140625" customWidth="1"/>
    <col min="9" max="9" width="17.42578125" customWidth="1"/>
    <col min="10" max="10" width="6.85546875" customWidth="1"/>
    <col min="11" max="11" width="10.85546875" customWidth="1"/>
    <col min="14" max="14" width="27.28515625" customWidth="1"/>
    <col min="15" max="15" width="7.7109375" customWidth="1"/>
    <col min="16" max="16" width="8.140625" customWidth="1"/>
  </cols>
  <sheetData>
    <row r="1" spans="1:16" ht="26.25" customHeight="1" thickBot="1" x14ac:dyDescent="0.3">
      <c r="A1" s="69" t="s">
        <v>0</v>
      </c>
      <c r="B1" s="71" t="s">
        <v>33</v>
      </c>
      <c r="C1" s="72"/>
      <c r="D1" s="73"/>
      <c r="E1" s="70" t="s">
        <v>1</v>
      </c>
      <c r="F1" s="61" t="s">
        <v>2</v>
      </c>
      <c r="G1" s="80" t="s">
        <v>3</v>
      </c>
      <c r="H1" s="80"/>
      <c r="I1" s="80"/>
      <c r="J1" s="61" t="s">
        <v>6</v>
      </c>
      <c r="K1" s="61" t="s">
        <v>7</v>
      </c>
      <c r="L1" s="61" t="s">
        <v>8</v>
      </c>
      <c r="M1" s="61" t="s">
        <v>9</v>
      </c>
      <c r="N1" s="63" t="s">
        <v>10</v>
      </c>
      <c r="O1" s="64"/>
      <c r="P1" s="65"/>
    </row>
    <row r="2" spans="1:16" ht="32.25" thickBot="1" x14ac:dyDescent="0.3">
      <c r="A2" s="62"/>
      <c r="B2" s="38" t="s">
        <v>31</v>
      </c>
      <c r="C2" s="39" t="s">
        <v>4</v>
      </c>
      <c r="D2" s="40" t="s">
        <v>32</v>
      </c>
      <c r="E2" s="65"/>
      <c r="F2" s="62"/>
      <c r="G2" s="41" t="s">
        <v>31</v>
      </c>
      <c r="H2" s="41" t="s">
        <v>4</v>
      </c>
      <c r="I2" s="41" t="s">
        <v>5</v>
      </c>
      <c r="J2" s="62"/>
      <c r="K2" s="62"/>
      <c r="L2" s="62"/>
      <c r="M2" s="62"/>
      <c r="N2" s="40" t="s">
        <v>11</v>
      </c>
      <c r="O2" s="40" t="s">
        <v>12</v>
      </c>
      <c r="P2" s="40" t="s">
        <v>13</v>
      </c>
    </row>
    <row r="3" spans="1:16" ht="31.5" customHeight="1" x14ac:dyDescent="0.25">
      <c r="A3" s="52">
        <v>1</v>
      </c>
      <c r="B3" s="52" t="s">
        <v>72</v>
      </c>
      <c r="C3" s="77">
        <v>44672</v>
      </c>
      <c r="D3" s="52" t="s">
        <v>56</v>
      </c>
      <c r="E3" s="52" t="s">
        <v>55</v>
      </c>
      <c r="F3" s="77">
        <v>33476</v>
      </c>
      <c r="G3" s="52">
        <v>4491004497</v>
      </c>
      <c r="H3" s="77">
        <v>44022</v>
      </c>
      <c r="I3" s="74" t="s">
        <v>57</v>
      </c>
      <c r="J3" s="52" t="s">
        <v>16</v>
      </c>
      <c r="K3" s="74" t="s">
        <v>58</v>
      </c>
      <c r="L3" s="52" t="s">
        <v>18</v>
      </c>
      <c r="M3" s="52" t="s">
        <v>19</v>
      </c>
      <c r="N3" s="74" t="s">
        <v>20</v>
      </c>
      <c r="O3" s="52" t="s">
        <v>23</v>
      </c>
      <c r="P3" s="52" t="s">
        <v>24</v>
      </c>
    </row>
    <row r="4" spans="1:16" ht="15.75" customHeight="1" x14ac:dyDescent="0.25">
      <c r="A4" s="66"/>
      <c r="B4" s="66"/>
      <c r="C4" s="78"/>
      <c r="D4" s="66"/>
      <c r="E4" s="66"/>
      <c r="F4" s="78"/>
      <c r="G4" s="66"/>
      <c r="H4" s="78"/>
      <c r="I4" s="75"/>
      <c r="J4" s="66"/>
      <c r="K4" s="75"/>
      <c r="L4" s="66"/>
      <c r="M4" s="66"/>
      <c r="N4" s="75"/>
      <c r="O4" s="66"/>
      <c r="P4" s="66"/>
    </row>
    <row r="5" spans="1:16" ht="15" customHeight="1" thickBot="1" x14ac:dyDescent="0.3">
      <c r="A5" s="53"/>
      <c r="B5" s="53"/>
      <c r="C5" s="79"/>
      <c r="D5" s="53"/>
      <c r="E5" s="53"/>
      <c r="F5" s="79"/>
      <c r="G5" s="53"/>
      <c r="H5" s="79"/>
      <c r="I5" s="76"/>
      <c r="J5" s="53"/>
      <c r="K5" s="76"/>
      <c r="L5" s="53"/>
      <c r="M5" s="53"/>
      <c r="N5" s="76"/>
      <c r="O5" s="53"/>
      <c r="P5" s="53"/>
    </row>
    <row r="6" spans="1:16" ht="35.25" customHeight="1" x14ac:dyDescent="0.25">
      <c r="A6" s="102">
        <f>A3+1</f>
        <v>2</v>
      </c>
      <c r="B6" s="102" t="s">
        <v>73</v>
      </c>
      <c r="C6" s="103">
        <v>44761</v>
      </c>
      <c r="D6" s="102" t="s">
        <v>41</v>
      </c>
      <c r="E6" s="102" t="s">
        <v>38</v>
      </c>
      <c r="F6" s="103">
        <v>28773</v>
      </c>
      <c r="G6" s="102">
        <v>182710867</v>
      </c>
      <c r="H6" s="103">
        <v>43017</v>
      </c>
      <c r="I6" s="102" t="s">
        <v>39</v>
      </c>
      <c r="J6" s="102" t="s">
        <v>16</v>
      </c>
      <c r="K6" s="104" t="s">
        <v>40</v>
      </c>
      <c r="L6" s="102" t="s">
        <v>18</v>
      </c>
      <c r="M6" s="102" t="s">
        <v>19</v>
      </c>
      <c r="N6" s="105" t="s">
        <v>45</v>
      </c>
      <c r="O6" s="102" t="s">
        <v>23</v>
      </c>
      <c r="P6" s="102" t="s">
        <v>29</v>
      </c>
    </row>
    <row r="7" spans="1:16" ht="36" customHeight="1" x14ac:dyDescent="0.25">
      <c r="A7" s="106"/>
      <c r="B7" s="106"/>
      <c r="C7" s="107"/>
      <c r="D7" s="106"/>
      <c r="E7" s="106"/>
      <c r="F7" s="107"/>
      <c r="G7" s="106"/>
      <c r="H7" s="107"/>
      <c r="I7" s="106"/>
      <c r="J7" s="106"/>
      <c r="K7" s="108"/>
      <c r="L7" s="106"/>
      <c r="M7" s="106"/>
      <c r="N7" s="108" t="s">
        <v>46</v>
      </c>
      <c r="O7" s="106"/>
      <c r="P7" s="106"/>
    </row>
    <row r="8" spans="1:16" ht="11.25" customHeight="1" thickBot="1" x14ac:dyDescent="0.3">
      <c r="A8" s="109"/>
      <c r="B8" s="109"/>
      <c r="C8" s="110"/>
      <c r="D8" s="109"/>
      <c r="E8" s="109"/>
      <c r="F8" s="110"/>
      <c r="G8" s="109"/>
      <c r="H8" s="110"/>
      <c r="I8" s="109"/>
      <c r="J8" s="109"/>
      <c r="K8" s="111"/>
      <c r="L8" s="109"/>
      <c r="M8" s="109"/>
      <c r="N8" s="111"/>
      <c r="O8" s="109"/>
      <c r="P8" s="109"/>
    </row>
    <row r="9" spans="1:16" ht="15" customHeight="1" x14ac:dyDescent="0.25">
      <c r="A9" s="102">
        <f>A6+1</f>
        <v>3</v>
      </c>
      <c r="B9" s="102" t="s">
        <v>74</v>
      </c>
      <c r="C9" s="103">
        <v>44761</v>
      </c>
      <c r="D9" s="102" t="s">
        <v>37</v>
      </c>
      <c r="E9" s="102" t="s">
        <v>35</v>
      </c>
      <c r="F9" s="103">
        <v>33862</v>
      </c>
      <c r="G9" s="102">
        <v>44192001638</v>
      </c>
      <c r="H9" s="103">
        <v>44557</v>
      </c>
      <c r="I9" s="102" t="s">
        <v>15</v>
      </c>
      <c r="J9" s="102" t="s">
        <v>16</v>
      </c>
      <c r="K9" s="104" t="s">
        <v>36</v>
      </c>
      <c r="L9" s="102" t="s">
        <v>18</v>
      </c>
      <c r="M9" s="102" t="s">
        <v>19</v>
      </c>
      <c r="N9" s="104" t="s">
        <v>20</v>
      </c>
      <c r="O9" s="102" t="s">
        <v>23</v>
      </c>
      <c r="P9" s="102" t="s">
        <v>24</v>
      </c>
    </row>
    <row r="10" spans="1:16" ht="15" customHeight="1" x14ac:dyDescent="0.25">
      <c r="A10" s="106"/>
      <c r="B10" s="106"/>
      <c r="C10" s="107"/>
      <c r="D10" s="106"/>
      <c r="E10" s="106"/>
      <c r="F10" s="107"/>
      <c r="G10" s="106"/>
      <c r="H10" s="107"/>
      <c r="I10" s="106"/>
      <c r="J10" s="106"/>
      <c r="K10" s="108"/>
      <c r="L10" s="106"/>
      <c r="M10" s="106"/>
      <c r="N10" s="108"/>
      <c r="O10" s="106"/>
      <c r="P10" s="106"/>
    </row>
    <row r="11" spans="1:16" ht="35.25" customHeight="1" thickBot="1" x14ac:dyDescent="0.3">
      <c r="A11" s="109"/>
      <c r="B11" s="109"/>
      <c r="C11" s="110"/>
      <c r="D11" s="109"/>
      <c r="E11" s="109"/>
      <c r="F11" s="110"/>
      <c r="G11" s="109"/>
      <c r="H11" s="110"/>
      <c r="I11" s="109"/>
      <c r="J11" s="109"/>
      <c r="K11" s="111"/>
      <c r="L11" s="109"/>
      <c r="M11" s="109"/>
      <c r="N11" s="111"/>
      <c r="O11" s="109"/>
      <c r="P11" s="109"/>
    </row>
    <row r="12" spans="1:16" ht="31.5" x14ac:dyDescent="0.25">
      <c r="A12" s="102">
        <f>A9+1</f>
        <v>4</v>
      </c>
      <c r="B12" s="102" t="s">
        <v>75</v>
      </c>
      <c r="C12" s="103">
        <v>44761</v>
      </c>
      <c r="D12" s="102" t="s">
        <v>47</v>
      </c>
      <c r="E12" s="102" t="s">
        <v>42</v>
      </c>
      <c r="F12" s="103">
        <v>29804</v>
      </c>
      <c r="G12" s="102">
        <v>194078223</v>
      </c>
      <c r="H12" s="103">
        <v>41953</v>
      </c>
      <c r="I12" s="102" t="s">
        <v>43</v>
      </c>
      <c r="J12" s="102" t="s">
        <v>16</v>
      </c>
      <c r="K12" s="104" t="s">
        <v>44</v>
      </c>
      <c r="L12" s="102" t="s">
        <v>18</v>
      </c>
      <c r="M12" s="102" t="s">
        <v>19</v>
      </c>
      <c r="N12" s="105" t="s">
        <v>45</v>
      </c>
      <c r="O12" s="102" t="s">
        <v>23</v>
      </c>
      <c r="P12" s="102" t="s">
        <v>29</v>
      </c>
    </row>
    <row r="13" spans="1:16" x14ac:dyDescent="0.25">
      <c r="A13" s="106"/>
      <c r="B13" s="106"/>
      <c r="C13" s="107"/>
      <c r="D13" s="106"/>
      <c r="E13" s="106"/>
      <c r="F13" s="107"/>
      <c r="G13" s="106"/>
      <c r="H13" s="107"/>
      <c r="I13" s="106"/>
      <c r="J13" s="106"/>
      <c r="K13" s="108"/>
      <c r="L13" s="106"/>
      <c r="M13" s="106"/>
      <c r="N13" s="108" t="s">
        <v>46</v>
      </c>
      <c r="O13" s="106"/>
      <c r="P13" s="106"/>
    </row>
    <row r="14" spans="1:16" ht="15.75" thickBot="1" x14ac:dyDescent="0.3">
      <c r="A14" s="109"/>
      <c r="B14" s="109"/>
      <c r="C14" s="110"/>
      <c r="D14" s="109"/>
      <c r="E14" s="109"/>
      <c r="F14" s="110"/>
      <c r="G14" s="109"/>
      <c r="H14" s="110"/>
      <c r="I14" s="109"/>
      <c r="J14" s="109"/>
      <c r="K14" s="111"/>
      <c r="L14" s="109"/>
      <c r="M14" s="109"/>
      <c r="N14" s="111"/>
      <c r="O14" s="109"/>
      <c r="P14" s="109"/>
    </row>
    <row r="15" spans="1:16" ht="31.5" x14ac:dyDescent="0.25">
      <c r="A15" s="102">
        <f>A12+1</f>
        <v>5</v>
      </c>
      <c r="B15" s="102" t="s">
        <v>76</v>
      </c>
      <c r="C15" s="103">
        <v>44761</v>
      </c>
      <c r="D15" s="102" t="s">
        <v>48</v>
      </c>
      <c r="E15" s="102" t="s">
        <v>49</v>
      </c>
      <c r="F15" s="103">
        <v>28383</v>
      </c>
      <c r="G15" s="102">
        <v>44077001958</v>
      </c>
      <c r="H15" s="103">
        <v>44547</v>
      </c>
      <c r="I15" s="102" t="s">
        <v>15</v>
      </c>
      <c r="J15" s="102" t="s">
        <v>16</v>
      </c>
      <c r="K15" s="104" t="s">
        <v>40</v>
      </c>
      <c r="L15" s="102" t="s">
        <v>18</v>
      </c>
      <c r="M15" s="102" t="s">
        <v>19</v>
      </c>
      <c r="N15" s="105" t="s">
        <v>45</v>
      </c>
      <c r="O15" s="102" t="s">
        <v>23</v>
      </c>
      <c r="P15" s="102" t="s">
        <v>29</v>
      </c>
    </row>
    <row r="16" spans="1:16" x14ac:dyDescent="0.25">
      <c r="A16" s="106"/>
      <c r="B16" s="106"/>
      <c r="C16" s="107"/>
      <c r="D16" s="106"/>
      <c r="E16" s="106"/>
      <c r="F16" s="107"/>
      <c r="G16" s="106"/>
      <c r="H16" s="107"/>
      <c r="I16" s="106"/>
      <c r="J16" s="106"/>
      <c r="K16" s="108"/>
      <c r="L16" s="106"/>
      <c r="M16" s="106"/>
      <c r="N16" s="108" t="s">
        <v>46</v>
      </c>
      <c r="O16" s="106"/>
      <c r="P16" s="106"/>
    </row>
    <row r="17" spans="1:16" ht="15.75" thickBot="1" x14ac:dyDescent="0.3">
      <c r="A17" s="109"/>
      <c r="B17" s="109"/>
      <c r="C17" s="110"/>
      <c r="D17" s="109"/>
      <c r="E17" s="109"/>
      <c r="F17" s="110"/>
      <c r="G17" s="109"/>
      <c r="H17" s="110"/>
      <c r="I17" s="109"/>
      <c r="J17" s="109"/>
      <c r="K17" s="111"/>
      <c r="L17" s="109"/>
      <c r="M17" s="109"/>
      <c r="N17" s="111"/>
      <c r="O17" s="109"/>
      <c r="P17" s="109"/>
    </row>
    <row r="18" spans="1:16" ht="31.5" x14ac:dyDescent="0.25">
      <c r="A18" s="52">
        <f>A15+1</f>
        <v>6</v>
      </c>
      <c r="B18" s="52" t="s">
        <v>77</v>
      </c>
      <c r="C18" s="77">
        <v>44845</v>
      </c>
      <c r="D18" s="52" t="s">
        <v>50</v>
      </c>
      <c r="E18" s="52" t="s">
        <v>51</v>
      </c>
      <c r="F18" s="77">
        <v>30993</v>
      </c>
      <c r="G18" s="52">
        <v>194156102</v>
      </c>
      <c r="H18" s="77">
        <v>42157</v>
      </c>
      <c r="I18" s="52" t="s">
        <v>43</v>
      </c>
      <c r="J18" s="52" t="s">
        <v>16</v>
      </c>
      <c r="K18" s="74" t="s">
        <v>52</v>
      </c>
      <c r="L18" s="52" t="s">
        <v>18</v>
      </c>
      <c r="M18" s="52" t="s">
        <v>19</v>
      </c>
      <c r="N18" s="6" t="s">
        <v>45</v>
      </c>
      <c r="O18" s="52" t="s">
        <v>23</v>
      </c>
      <c r="P18" s="52" t="s">
        <v>29</v>
      </c>
    </row>
    <row r="19" spans="1:16" x14ac:dyDescent="0.25">
      <c r="A19" s="66"/>
      <c r="B19" s="66"/>
      <c r="C19" s="78"/>
      <c r="D19" s="66"/>
      <c r="E19" s="66"/>
      <c r="F19" s="78"/>
      <c r="G19" s="66"/>
      <c r="H19" s="78"/>
      <c r="I19" s="66"/>
      <c r="J19" s="66"/>
      <c r="K19" s="75"/>
      <c r="L19" s="66"/>
      <c r="M19" s="66"/>
      <c r="N19" s="75" t="s">
        <v>46</v>
      </c>
      <c r="O19" s="66"/>
      <c r="P19" s="66"/>
    </row>
    <row r="20" spans="1:16" ht="15.75" thickBot="1" x14ac:dyDescent="0.3">
      <c r="A20" s="53"/>
      <c r="B20" s="53"/>
      <c r="C20" s="79"/>
      <c r="D20" s="53"/>
      <c r="E20" s="53"/>
      <c r="F20" s="79"/>
      <c r="G20" s="53"/>
      <c r="H20" s="79"/>
      <c r="I20" s="53"/>
      <c r="J20" s="53"/>
      <c r="K20" s="76"/>
      <c r="L20" s="53"/>
      <c r="M20" s="53"/>
      <c r="N20" s="76"/>
      <c r="O20" s="53"/>
      <c r="P20" s="53"/>
    </row>
    <row r="21" spans="1:16" ht="31.5" x14ac:dyDescent="0.25">
      <c r="A21" s="104">
        <f>A18+1</f>
        <v>7</v>
      </c>
      <c r="B21" s="102" t="s">
        <v>78</v>
      </c>
      <c r="C21" s="103">
        <v>44889</v>
      </c>
      <c r="D21" s="102" t="s">
        <v>34</v>
      </c>
      <c r="E21" s="112" t="s">
        <v>14</v>
      </c>
      <c r="F21" s="113">
        <v>35023</v>
      </c>
      <c r="G21" s="114">
        <v>44095010669</v>
      </c>
      <c r="H21" s="113">
        <v>44389</v>
      </c>
      <c r="I21" s="104" t="s">
        <v>15</v>
      </c>
      <c r="J21" s="102" t="s">
        <v>16</v>
      </c>
      <c r="K21" s="104" t="s">
        <v>17</v>
      </c>
      <c r="L21" s="102" t="s">
        <v>18</v>
      </c>
      <c r="M21" s="102" t="s">
        <v>19</v>
      </c>
      <c r="N21" s="115" t="s">
        <v>20</v>
      </c>
      <c r="O21" s="116"/>
      <c r="P21" s="102" t="s">
        <v>24</v>
      </c>
    </row>
    <row r="22" spans="1:16" ht="31.5" x14ac:dyDescent="0.25">
      <c r="A22" s="108"/>
      <c r="B22" s="106"/>
      <c r="C22" s="106"/>
      <c r="D22" s="106"/>
      <c r="E22" s="117"/>
      <c r="F22" s="118"/>
      <c r="G22" s="119"/>
      <c r="H22" s="118"/>
      <c r="I22" s="108"/>
      <c r="J22" s="106"/>
      <c r="K22" s="108"/>
      <c r="L22" s="106"/>
      <c r="M22" s="106"/>
      <c r="N22" s="115" t="s">
        <v>21</v>
      </c>
      <c r="O22" s="116" t="s">
        <v>23</v>
      </c>
      <c r="P22" s="106"/>
    </row>
    <row r="23" spans="1:16" ht="32.25" thickBot="1" x14ac:dyDescent="0.3">
      <c r="A23" s="111"/>
      <c r="B23" s="109"/>
      <c r="C23" s="109"/>
      <c r="D23" s="109"/>
      <c r="E23" s="120"/>
      <c r="F23" s="121"/>
      <c r="G23" s="122"/>
      <c r="H23" s="121"/>
      <c r="I23" s="111"/>
      <c r="J23" s="109"/>
      <c r="K23" s="111"/>
      <c r="L23" s="109"/>
      <c r="M23" s="109"/>
      <c r="N23" s="123" t="s">
        <v>22</v>
      </c>
      <c r="O23" s="124"/>
      <c r="P23" s="109"/>
    </row>
    <row r="24" spans="1:16" ht="32.25" thickBot="1" x14ac:dyDescent="0.3">
      <c r="A24" s="125">
        <f>A21+1</f>
        <v>8</v>
      </c>
      <c r="B24" s="102" t="s">
        <v>79</v>
      </c>
      <c r="C24" s="103">
        <v>44889</v>
      </c>
      <c r="D24" s="102" t="s">
        <v>34</v>
      </c>
      <c r="E24" s="114" t="s">
        <v>25</v>
      </c>
      <c r="F24" s="113">
        <v>29838</v>
      </c>
      <c r="G24" s="114">
        <v>1081008260</v>
      </c>
      <c r="H24" s="113">
        <v>44777</v>
      </c>
      <c r="I24" s="104" t="s">
        <v>15</v>
      </c>
      <c r="J24" s="104" t="s">
        <v>16</v>
      </c>
      <c r="K24" s="104" t="s">
        <v>26</v>
      </c>
      <c r="L24" s="104" t="s">
        <v>18</v>
      </c>
      <c r="M24" s="104" t="s">
        <v>19</v>
      </c>
      <c r="N24" s="115" t="s">
        <v>20</v>
      </c>
      <c r="O24" s="104" t="s">
        <v>23</v>
      </c>
      <c r="P24" s="102" t="s">
        <v>24</v>
      </c>
    </row>
    <row r="25" spans="1:16" ht="32.25" thickBot="1" x14ac:dyDescent="0.3">
      <c r="A25" s="125"/>
      <c r="B25" s="106"/>
      <c r="C25" s="106"/>
      <c r="D25" s="106"/>
      <c r="E25" s="119"/>
      <c r="F25" s="118"/>
      <c r="G25" s="119"/>
      <c r="H25" s="118"/>
      <c r="I25" s="108"/>
      <c r="J25" s="108"/>
      <c r="K25" s="108"/>
      <c r="L25" s="108"/>
      <c r="M25" s="108"/>
      <c r="N25" s="115" t="s">
        <v>21</v>
      </c>
      <c r="O25" s="108"/>
      <c r="P25" s="106"/>
    </row>
    <row r="26" spans="1:16" ht="32.25" thickBot="1" x14ac:dyDescent="0.3">
      <c r="A26" s="125"/>
      <c r="B26" s="109"/>
      <c r="C26" s="109"/>
      <c r="D26" s="109"/>
      <c r="E26" s="122"/>
      <c r="F26" s="121"/>
      <c r="G26" s="122"/>
      <c r="H26" s="121"/>
      <c r="I26" s="111"/>
      <c r="J26" s="111"/>
      <c r="K26" s="111"/>
      <c r="L26" s="111"/>
      <c r="M26" s="111"/>
      <c r="N26" s="123" t="s">
        <v>22</v>
      </c>
      <c r="O26" s="111"/>
      <c r="P26" s="109"/>
    </row>
    <row r="27" spans="1:16" ht="32.25" thickBot="1" x14ac:dyDescent="0.3">
      <c r="A27" s="125">
        <f>A24+1</f>
        <v>9</v>
      </c>
      <c r="B27" s="102" t="s">
        <v>80</v>
      </c>
      <c r="C27" s="103">
        <v>44889</v>
      </c>
      <c r="D27" s="102" t="s">
        <v>34</v>
      </c>
      <c r="E27" s="114" t="s">
        <v>27</v>
      </c>
      <c r="F27" s="113">
        <v>30846</v>
      </c>
      <c r="G27" s="114">
        <v>44084993343</v>
      </c>
      <c r="H27" s="113">
        <v>44324</v>
      </c>
      <c r="I27" s="114" t="s">
        <v>15</v>
      </c>
      <c r="J27" s="104" t="s">
        <v>16</v>
      </c>
      <c r="K27" s="104" t="s">
        <v>17</v>
      </c>
      <c r="L27" s="104" t="s">
        <v>18</v>
      </c>
      <c r="M27" s="104" t="s">
        <v>19</v>
      </c>
      <c r="N27" s="115" t="s">
        <v>30</v>
      </c>
      <c r="O27" s="102" t="s">
        <v>23</v>
      </c>
      <c r="P27" s="102" t="s">
        <v>29</v>
      </c>
    </row>
    <row r="28" spans="1:16" ht="16.5" thickBot="1" x14ac:dyDescent="0.3">
      <c r="A28" s="125"/>
      <c r="B28" s="109"/>
      <c r="C28" s="109"/>
      <c r="D28" s="109"/>
      <c r="E28" s="122"/>
      <c r="F28" s="121"/>
      <c r="G28" s="122"/>
      <c r="H28" s="121"/>
      <c r="I28" s="122"/>
      <c r="J28" s="111"/>
      <c r="K28" s="111"/>
      <c r="L28" s="111"/>
      <c r="M28" s="111"/>
      <c r="N28" s="123" t="s">
        <v>28</v>
      </c>
      <c r="O28" s="109"/>
      <c r="P28" s="109"/>
    </row>
    <row r="29" spans="1:16" ht="32.25" thickBot="1" x14ac:dyDescent="0.3">
      <c r="A29" s="51">
        <f>A27+1</f>
        <v>10</v>
      </c>
      <c r="B29" s="52" t="s">
        <v>81</v>
      </c>
      <c r="C29" s="77">
        <v>44904</v>
      </c>
      <c r="D29" s="52" t="s">
        <v>53</v>
      </c>
      <c r="E29" s="56" t="s">
        <v>54</v>
      </c>
      <c r="F29" s="67">
        <v>31136</v>
      </c>
      <c r="G29" s="56">
        <v>44085000396</v>
      </c>
      <c r="H29" s="67">
        <v>42593</v>
      </c>
      <c r="I29" s="56" t="s">
        <v>15</v>
      </c>
      <c r="J29" s="74" t="s">
        <v>16</v>
      </c>
      <c r="K29" s="74" t="s">
        <v>17</v>
      </c>
      <c r="L29" s="74" t="s">
        <v>18</v>
      </c>
      <c r="M29" s="74" t="s">
        <v>19</v>
      </c>
      <c r="N29" s="7" t="s">
        <v>30</v>
      </c>
      <c r="O29" s="52" t="s">
        <v>23</v>
      </c>
      <c r="P29" s="52" t="s">
        <v>29</v>
      </c>
    </row>
    <row r="30" spans="1:16" ht="16.5" thickBot="1" x14ac:dyDescent="0.3">
      <c r="A30" s="51"/>
      <c r="B30" s="53"/>
      <c r="C30" s="53"/>
      <c r="D30" s="53"/>
      <c r="E30" s="57"/>
      <c r="F30" s="68"/>
      <c r="G30" s="57"/>
      <c r="H30" s="68"/>
      <c r="I30" s="57"/>
      <c r="J30" s="76"/>
      <c r="K30" s="76"/>
      <c r="L30" s="76"/>
      <c r="M30" s="76"/>
      <c r="N30" s="8" t="s">
        <v>28</v>
      </c>
      <c r="O30" s="53"/>
      <c r="P30" s="53"/>
    </row>
    <row r="31" spans="1:16" ht="32.25" customHeight="1" thickBot="1" x14ac:dyDescent="0.3">
      <c r="A31" s="125">
        <f>A29+1</f>
        <v>11</v>
      </c>
      <c r="B31" s="102" t="s">
        <v>82</v>
      </c>
      <c r="C31" s="126">
        <v>44986</v>
      </c>
      <c r="D31" s="125" t="s">
        <v>59</v>
      </c>
      <c r="E31" s="127" t="s">
        <v>60</v>
      </c>
      <c r="F31" s="128">
        <v>34297</v>
      </c>
      <c r="G31" s="127">
        <v>44093001737</v>
      </c>
      <c r="H31" s="128">
        <v>44720</v>
      </c>
      <c r="I31" s="129" t="s">
        <v>15</v>
      </c>
      <c r="J31" s="129" t="s">
        <v>16</v>
      </c>
      <c r="K31" s="129" t="s">
        <v>58</v>
      </c>
      <c r="L31" s="129" t="s">
        <v>18</v>
      </c>
      <c r="M31" s="129" t="s">
        <v>19</v>
      </c>
      <c r="N31" s="129" t="s">
        <v>30</v>
      </c>
      <c r="O31" s="102" t="s">
        <v>23</v>
      </c>
      <c r="P31" s="102" t="s">
        <v>24</v>
      </c>
    </row>
    <row r="32" spans="1:16" ht="15.75" customHeight="1" thickBot="1" x14ac:dyDescent="0.3">
      <c r="A32" s="125"/>
      <c r="B32" s="109"/>
      <c r="C32" s="130"/>
      <c r="D32" s="125"/>
      <c r="E32" s="127"/>
      <c r="F32" s="128"/>
      <c r="G32" s="127"/>
      <c r="H32" s="128"/>
      <c r="I32" s="129"/>
      <c r="J32" s="129"/>
      <c r="K32" s="129"/>
      <c r="L32" s="129"/>
      <c r="M32" s="129"/>
      <c r="N32" s="104"/>
      <c r="O32" s="109"/>
      <c r="P32" s="109"/>
    </row>
    <row r="33" spans="1:16" ht="32.25" customHeight="1" thickBot="1" x14ac:dyDescent="0.3">
      <c r="A33" s="51">
        <f>A31+1</f>
        <v>12</v>
      </c>
      <c r="B33" s="52" t="s">
        <v>83</v>
      </c>
      <c r="C33" s="54">
        <v>45020</v>
      </c>
      <c r="D33" s="51" t="s">
        <v>61</v>
      </c>
      <c r="E33" s="50" t="s">
        <v>62</v>
      </c>
      <c r="F33" s="58">
        <v>20693</v>
      </c>
      <c r="G33" s="50">
        <v>44056000054</v>
      </c>
      <c r="H33" s="58">
        <v>44374</v>
      </c>
      <c r="I33" s="48" t="s">
        <v>15</v>
      </c>
      <c r="J33" s="48" t="s">
        <v>16</v>
      </c>
      <c r="K33" s="48" t="s">
        <v>63</v>
      </c>
      <c r="L33" s="48" t="s">
        <v>18</v>
      </c>
      <c r="M33" s="49" t="s">
        <v>19</v>
      </c>
      <c r="N33" s="9" t="s">
        <v>30</v>
      </c>
      <c r="O33" s="59" t="s">
        <v>23</v>
      </c>
      <c r="P33" s="52" t="s">
        <v>29</v>
      </c>
    </row>
    <row r="34" spans="1:16" ht="16.5" thickBot="1" x14ac:dyDescent="0.3">
      <c r="A34" s="51"/>
      <c r="B34" s="53"/>
      <c r="C34" s="55"/>
      <c r="D34" s="51"/>
      <c r="E34" s="50"/>
      <c r="F34" s="50"/>
      <c r="G34" s="50"/>
      <c r="H34" s="50"/>
      <c r="I34" s="48"/>
      <c r="J34" s="48"/>
      <c r="K34" s="48"/>
      <c r="L34" s="48"/>
      <c r="M34" s="49"/>
      <c r="N34" s="10" t="s">
        <v>28</v>
      </c>
      <c r="O34" s="60"/>
      <c r="P34" s="53"/>
    </row>
    <row r="35" spans="1:16" ht="32.25" thickBot="1" x14ac:dyDescent="0.3">
      <c r="A35" s="51">
        <f>A33+1</f>
        <v>13</v>
      </c>
      <c r="B35" s="52" t="s">
        <v>64</v>
      </c>
      <c r="C35" s="54">
        <v>45020</v>
      </c>
      <c r="D35" s="51" t="s">
        <v>61</v>
      </c>
      <c r="E35" s="50" t="s">
        <v>65</v>
      </c>
      <c r="F35" s="58">
        <v>31880</v>
      </c>
      <c r="G35" s="50">
        <v>194244601</v>
      </c>
      <c r="H35" s="58">
        <v>41236</v>
      </c>
      <c r="I35" s="48" t="s">
        <v>43</v>
      </c>
      <c r="J35" s="48" t="s">
        <v>16</v>
      </c>
      <c r="K35" s="48" t="s">
        <v>66</v>
      </c>
      <c r="L35" s="48" t="s">
        <v>18</v>
      </c>
      <c r="M35" s="49" t="s">
        <v>19</v>
      </c>
      <c r="N35" s="9" t="s">
        <v>30</v>
      </c>
      <c r="O35" s="59" t="s">
        <v>23</v>
      </c>
      <c r="P35" s="52" t="s">
        <v>29</v>
      </c>
    </row>
    <row r="36" spans="1:16" ht="16.5" thickBot="1" x14ac:dyDescent="0.3">
      <c r="A36" s="51"/>
      <c r="B36" s="53"/>
      <c r="C36" s="55"/>
      <c r="D36" s="51"/>
      <c r="E36" s="50"/>
      <c r="F36" s="50"/>
      <c r="G36" s="50"/>
      <c r="H36" s="50"/>
      <c r="I36" s="48"/>
      <c r="J36" s="48"/>
      <c r="K36" s="48"/>
      <c r="L36" s="48"/>
      <c r="M36" s="49"/>
      <c r="N36" s="11" t="s">
        <v>28</v>
      </c>
      <c r="O36" s="60"/>
      <c r="P36" s="53"/>
    </row>
    <row r="37" spans="1:16" ht="32.25" customHeight="1" thickBot="1" x14ac:dyDescent="0.3">
      <c r="A37" s="125">
        <f>A35+1</f>
        <v>14</v>
      </c>
      <c r="B37" s="102" t="s">
        <v>84</v>
      </c>
      <c r="C37" s="126">
        <v>45063</v>
      </c>
      <c r="D37" s="102" t="s">
        <v>67</v>
      </c>
      <c r="E37" s="114" t="s">
        <v>42</v>
      </c>
      <c r="F37" s="128">
        <v>29804</v>
      </c>
      <c r="G37" s="127">
        <v>44081008609</v>
      </c>
      <c r="H37" s="128">
        <v>44374</v>
      </c>
      <c r="I37" s="129" t="s">
        <v>15</v>
      </c>
      <c r="J37" s="129" t="s">
        <v>16</v>
      </c>
      <c r="K37" s="129" t="s">
        <v>68</v>
      </c>
      <c r="L37" s="131" t="s">
        <v>18</v>
      </c>
      <c r="M37" s="131" t="s">
        <v>19</v>
      </c>
      <c r="N37" s="132" t="s">
        <v>71</v>
      </c>
      <c r="O37" s="127" t="s">
        <v>23</v>
      </c>
      <c r="P37" s="127" t="s">
        <v>24</v>
      </c>
    </row>
    <row r="38" spans="1:16" ht="152.25" customHeight="1" thickBot="1" x14ac:dyDescent="0.3">
      <c r="A38" s="125"/>
      <c r="B38" s="109"/>
      <c r="C38" s="130"/>
      <c r="D38" s="109"/>
      <c r="E38" s="122"/>
      <c r="F38" s="127"/>
      <c r="G38" s="127"/>
      <c r="H38" s="127"/>
      <c r="I38" s="129"/>
      <c r="J38" s="129"/>
      <c r="K38" s="129"/>
      <c r="L38" s="131"/>
      <c r="M38" s="131"/>
      <c r="N38" s="133"/>
      <c r="O38" s="127"/>
      <c r="P38" s="127"/>
    </row>
    <row r="39" spans="1:16" ht="176.25" customHeight="1" thickBot="1" x14ac:dyDescent="0.3">
      <c r="A39" s="134">
        <f>A37+1</f>
        <v>15</v>
      </c>
      <c r="B39" s="135" t="s">
        <v>85</v>
      </c>
      <c r="C39" s="136">
        <v>45063</v>
      </c>
      <c r="D39" s="135" t="s">
        <v>69</v>
      </c>
      <c r="E39" s="135" t="s">
        <v>70</v>
      </c>
      <c r="F39" s="137">
        <v>28773</v>
      </c>
      <c r="G39" s="135">
        <v>182410867</v>
      </c>
      <c r="H39" s="137">
        <v>43017</v>
      </c>
      <c r="I39" s="135" t="s">
        <v>39</v>
      </c>
      <c r="J39" s="135" t="s">
        <v>16</v>
      </c>
      <c r="K39" s="135" t="s">
        <v>63</v>
      </c>
      <c r="L39" s="135" t="s">
        <v>18</v>
      </c>
      <c r="M39" s="135" t="s">
        <v>19</v>
      </c>
      <c r="N39" s="138" t="s">
        <v>71</v>
      </c>
      <c r="O39" s="135" t="s">
        <v>23</v>
      </c>
      <c r="P39" s="135" t="s">
        <v>24</v>
      </c>
    </row>
    <row r="40" spans="1:16" ht="178.5" customHeight="1" thickBot="1" x14ac:dyDescent="0.3">
      <c r="A40" s="134">
        <f t="shared" ref="A40:A51" si="0">A39+1</f>
        <v>16</v>
      </c>
      <c r="B40" s="135" t="s">
        <v>87</v>
      </c>
      <c r="C40" s="136">
        <v>45063</v>
      </c>
      <c r="D40" s="135" t="s">
        <v>69</v>
      </c>
      <c r="E40" s="135" t="s">
        <v>65</v>
      </c>
      <c r="F40" s="136">
        <v>31880</v>
      </c>
      <c r="G40" s="135">
        <v>44087009378</v>
      </c>
      <c r="H40" s="136">
        <v>44372</v>
      </c>
      <c r="I40" s="135" t="s">
        <v>15</v>
      </c>
      <c r="J40" s="135" t="s">
        <v>16</v>
      </c>
      <c r="K40" s="135" t="s">
        <v>86</v>
      </c>
      <c r="L40" s="135" t="s">
        <v>18</v>
      </c>
      <c r="M40" s="139" t="s">
        <v>19</v>
      </c>
      <c r="N40" s="138" t="s">
        <v>71</v>
      </c>
      <c r="O40" s="135" t="s">
        <v>23</v>
      </c>
      <c r="P40" s="135" t="s">
        <v>24</v>
      </c>
    </row>
    <row r="41" spans="1:16" ht="174" thickBot="1" x14ac:dyDescent="0.3">
      <c r="A41" s="134">
        <f t="shared" si="0"/>
        <v>17</v>
      </c>
      <c r="B41" s="135" t="s">
        <v>89</v>
      </c>
      <c r="C41" s="136">
        <v>45063</v>
      </c>
      <c r="D41" s="135" t="s">
        <v>69</v>
      </c>
      <c r="E41" s="135" t="s">
        <v>88</v>
      </c>
      <c r="F41" s="136">
        <v>30993</v>
      </c>
      <c r="G41" s="135">
        <v>44084007004</v>
      </c>
      <c r="H41" s="136">
        <v>44909</v>
      </c>
      <c r="I41" s="135" t="s">
        <v>15</v>
      </c>
      <c r="J41" s="135" t="s">
        <v>16</v>
      </c>
      <c r="K41" s="135" t="s">
        <v>52</v>
      </c>
      <c r="L41" s="135" t="s">
        <v>18</v>
      </c>
      <c r="M41" s="135" t="s">
        <v>19</v>
      </c>
      <c r="N41" s="138" t="s">
        <v>71</v>
      </c>
      <c r="O41" s="135" t="s">
        <v>23</v>
      </c>
      <c r="P41" s="135" t="s">
        <v>24</v>
      </c>
    </row>
    <row r="42" spans="1:16" ht="238.5" customHeight="1" thickBot="1" x14ac:dyDescent="0.3">
      <c r="A42" s="134">
        <f t="shared" si="0"/>
        <v>18</v>
      </c>
      <c r="B42" s="135" t="s">
        <v>90</v>
      </c>
      <c r="C42" s="136">
        <v>45063</v>
      </c>
      <c r="D42" s="135" t="s">
        <v>69</v>
      </c>
      <c r="E42" s="135" t="s">
        <v>91</v>
      </c>
      <c r="F42" s="136">
        <v>32476</v>
      </c>
      <c r="G42" s="135">
        <v>46188007007</v>
      </c>
      <c r="H42" s="136">
        <v>44748</v>
      </c>
      <c r="I42" s="135" t="s">
        <v>15</v>
      </c>
      <c r="J42" s="135" t="s">
        <v>16</v>
      </c>
      <c r="K42" s="135" t="s">
        <v>92</v>
      </c>
      <c r="L42" s="135" t="s">
        <v>18</v>
      </c>
      <c r="M42" s="135" t="s">
        <v>19</v>
      </c>
      <c r="N42" s="138" t="s">
        <v>93</v>
      </c>
      <c r="O42" s="135" t="s">
        <v>23</v>
      </c>
      <c r="P42" s="135" t="s">
        <v>24</v>
      </c>
    </row>
    <row r="43" spans="1:16" ht="185.25" customHeight="1" thickBot="1" x14ac:dyDescent="0.3">
      <c r="A43" s="134">
        <f t="shared" si="0"/>
        <v>19</v>
      </c>
      <c r="B43" s="135" t="s">
        <v>101</v>
      </c>
      <c r="C43" s="136">
        <v>45063</v>
      </c>
      <c r="D43" s="135" t="s">
        <v>69</v>
      </c>
      <c r="E43" s="135" t="s">
        <v>94</v>
      </c>
      <c r="F43" s="136">
        <v>31644</v>
      </c>
      <c r="G43" s="135">
        <v>44186000875</v>
      </c>
      <c r="H43" s="136">
        <v>42804</v>
      </c>
      <c r="I43" s="135" t="s">
        <v>57</v>
      </c>
      <c r="J43" s="135" t="s">
        <v>16</v>
      </c>
      <c r="K43" s="135" t="s">
        <v>95</v>
      </c>
      <c r="L43" s="135" t="s">
        <v>18</v>
      </c>
      <c r="M43" s="135" t="s">
        <v>19</v>
      </c>
      <c r="N43" s="138" t="s">
        <v>71</v>
      </c>
      <c r="O43" s="135" t="s">
        <v>23</v>
      </c>
      <c r="P43" s="135" t="s">
        <v>24</v>
      </c>
    </row>
    <row r="44" spans="1:16" ht="174" thickBot="1" x14ac:dyDescent="0.3">
      <c r="A44" s="134">
        <f t="shared" si="0"/>
        <v>20</v>
      </c>
      <c r="B44" s="135" t="s">
        <v>97</v>
      </c>
      <c r="C44" s="136">
        <v>45063</v>
      </c>
      <c r="D44" s="135" t="s">
        <v>69</v>
      </c>
      <c r="E44" s="135" t="s">
        <v>102</v>
      </c>
      <c r="F44" s="136">
        <v>32272</v>
      </c>
      <c r="G44" s="135">
        <v>44088001657</v>
      </c>
      <c r="H44" s="136">
        <v>44372</v>
      </c>
      <c r="I44" s="135" t="s">
        <v>15</v>
      </c>
      <c r="J44" s="139" t="s">
        <v>16</v>
      </c>
      <c r="K44" s="135" t="s">
        <v>103</v>
      </c>
      <c r="L44" s="135" t="s">
        <v>18</v>
      </c>
      <c r="M44" s="135" t="s">
        <v>19</v>
      </c>
      <c r="N44" s="138" t="s">
        <v>71</v>
      </c>
      <c r="O44" s="135" t="s">
        <v>23</v>
      </c>
      <c r="P44" s="135" t="s">
        <v>24</v>
      </c>
    </row>
    <row r="45" spans="1:16" ht="196.5" customHeight="1" thickBot="1" x14ac:dyDescent="0.3">
      <c r="A45" s="134">
        <f t="shared" si="0"/>
        <v>21</v>
      </c>
      <c r="B45" s="135" t="s">
        <v>100</v>
      </c>
      <c r="C45" s="136">
        <v>45063</v>
      </c>
      <c r="D45" s="135" t="s">
        <v>69</v>
      </c>
      <c r="E45" s="135" t="s">
        <v>96</v>
      </c>
      <c r="F45" s="136">
        <v>33412</v>
      </c>
      <c r="G45" s="135">
        <v>44091005306</v>
      </c>
      <c r="H45" s="136">
        <v>44308</v>
      </c>
      <c r="I45" s="135" t="s">
        <v>15</v>
      </c>
      <c r="J45" s="135" t="s">
        <v>16</v>
      </c>
      <c r="K45" s="135" t="s">
        <v>92</v>
      </c>
      <c r="L45" s="135" t="s">
        <v>18</v>
      </c>
      <c r="M45" s="135" t="s">
        <v>19</v>
      </c>
      <c r="N45" s="138" t="s">
        <v>98</v>
      </c>
      <c r="O45" s="135" t="s">
        <v>23</v>
      </c>
      <c r="P45" s="135" t="s">
        <v>24</v>
      </c>
    </row>
    <row r="46" spans="1:16" ht="233.25" customHeight="1" thickBot="1" x14ac:dyDescent="0.3">
      <c r="A46" s="134">
        <f t="shared" si="0"/>
        <v>22</v>
      </c>
      <c r="B46" s="135" t="s">
        <v>104</v>
      </c>
      <c r="C46" s="140">
        <v>45063</v>
      </c>
      <c r="D46" s="135" t="s">
        <v>69</v>
      </c>
      <c r="E46" s="135" t="s">
        <v>99</v>
      </c>
      <c r="F46" s="140">
        <v>29442</v>
      </c>
      <c r="G46" s="135">
        <v>44080007638</v>
      </c>
      <c r="H46" s="141">
        <v>44458</v>
      </c>
      <c r="I46" s="135" t="s">
        <v>15</v>
      </c>
      <c r="J46" s="139" t="s">
        <v>16</v>
      </c>
      <c r="K46" s="135" t="s">
        <v>63</v>
      </c>
      <c r="L46" s="135" t="s">
        <v>18</v>
      </c>
      <c r="M46" s="135" t="s">
        <v>19</v>
      </c>
      <c r="N46" s="138" t="s">
        <v>93</v>
      </c>
      <c r="O46" s="135" t="s">
        <v>23</v>
      </c>
      <c r="P46" s="135" t="s">
        <v>24</v>
      </c>
    </row>
    <row r="47" spans="1:16" ht="260.25" customHeight="1" thickBot="1" x14ac:dyDescent="0.3">
      <c r="A47" s="134">
        <f t="shared" si="0"/>
        <v>23</v>
      </c>
      <c r="B47" s="135" t="s">
        <v>106</v>
      </c>
      <c r="C47" s="140">
        <v>45063</v>
      </c>
      <c r="D47" s="135" t="s">
        <v>69</v>
      </c>
      <c r="E47" s="135" t="s">
        <v>105</v>
      </c>
      <c r="F47" s="140">
        <v>31924</v>
      </c>
      <c r="G47" s="135">
        <v>44087002794</v>
      </c>
      <c r="H47" s="140">
        <v>43381</v>
      </c>
      <c r="I47" s="135" t="s">
        <v>15</v>
      </c>
      <c r="J47" s="135" t="s">
        <v>16</v>
      </c>
      <c r="K47" s="135" t="s">
        <v>92</v>
      </c>
      <c r="L47" s="135" t="s">
        <v>18</v>
      </c>
      <c r="M47" s="135" t="s">
        <v>19</v>
      </c>
      <c r="N47" s="138" t="s">
        <v>93</v>
      </c>
      <c r="O47" s="135" t="s">
        <v>23</v>
      </c>
      <c r="P47" s="135" t="s">
        <v>24</v>
      </c>
    </row>
    <row r="48" spans="1:16" ht="260.25" customHeight="1" thickBot="1" x14ac:dyDescent="0.3">
      <c r="A48" s="134">
        <f t="shared" si="0"/>
        <v>24</v>
      </c>
      <c r="B48" s="135" t="s">
        <v>108</v>
      </c>
      <c r="C48" s="140">
        <v>45063</v>
      </c>
      <c r="D48" s="135" t="s">
        <v>69</v>
      </c>
      <c r="E48" s="135" t="s">
        <v>107</v>
      </c>
      <c r="F48" s="140">
        <v>32631</v>
      </c>
      <c r="G48" s="135">
        <v>44189009712</v>
      </c>
      <c r="H48" s="140">
        <v>44374</v>
      </c>
      <c r="I48" s="135" t="s">
        <v>15</v>
      </c>
      <c r="J48" s="135" t="s">
        <v>16</v>
      </c>
      <c r="K48" s="135" t="s">
        <v>92</v>
      </c>
      <c r="L48" s="135" t="s">
        <v>18</v>
      </c>
      <c r="M48" s="135" t="s">
        <v>19</v>
      </c>
      <c r="N48" s="138" t="s">
        <v>93</v>
      </c>
      <c r="O48" s="135" t="s">
        <v>23</v>
      </c>
      <c r="P48" s="135" t="s">
        <v>24</v>
      </c>
    </row>
    <row r="49" spans="1:33" ht="138" customHeight="1" thickBot="1" x14ac:dyDescent="0.3">
      <c r="A49" s="134">
        <f t="shared" si="0"/>
        <v>25</v>
      </c>
      <c r="B49" s="135" t="s">
        <v>111</v>
      </c>
      <c r="C49" s="140">
        <v>45063</v>
      </c>
      <c r="D49" s="135" t="s">
        <v>69</v>
      </c>
      <c r="E49" s="135" t="s">
        <v>109</v>
      </c>
      <c r="F49" s="140">
        <v>30116</v>
      </c>
      <c r="G49" s="135">
        <v>46082000133</v>
      </c>
      <c r="H49" s="140">
        <v>44374</v>
      </c>
      <c r="I49" s="135" t="s">
        <v>15</v>
      </c>
      <c r="J49" s="135" t="s">
        <v>16</v>
      </c>
      <c r="K49" s="135" t="s">
        <v>63</v>
      </c>
      <c r="L49" s="135" t="s">
        <v>18</v>
      </c>
      <c r="M49" s="135" t="s">
        <v>110</v>
      </c>
      <c r="N49" s="138" t="s">
        <v>122</v>
      </c>
      <c r="O49" s="135" t="s">
        <v>23</v>
      </c>
      <c r="P49" s="135" t="s">
        <v>24</v>
      </c>
    </row>
    <row r="50" spans="1:33" ht="48" thickBot="1" x14ac:dyDescent="0.3">
      <c r="A50" s="134">
        <f t="shared" si="0"/>
        <v>26</v>
      </c>
      <c r="B50" s="135" t="s">
        <v>112</v>
      </c>
      <c r="C50" s="140">
        <v>45063</v>
      </c>
      <c r="D50" s="135" t="s">
        <v>69</v>
      </c>
      <c r="E50" s="135" t="s">
        <v>113</v>
      </c>
      <c r="F50" s="140">
        <v>32893</v>
      </c>
      <c r="G50" s="135">
        <v>44090004671</v>
      </c>
      <c r="H50" s="140">
        <v>44368</v>
      </c>
      <c r="I50" s="135" t="s">
        <v>15</v>
      </c>
      <c r="J50" s="135" t="s">
        <v>16</v>
      </c>
      <c r="K50" s="135" t="s">
        <v>92</v>
      </c>
      <c r="L50" s="135" t="s">
        <v>18</v>
      </c>
      <c r="M50" s="135" t="s">
        <v>19</v>
      </c>
      <c r="N50" s="138" t="s">
        <v>114</v>
      </c>
      <c r="O50" s="135" t="s">
        <v>23</v>
      </c>
      <c r="P50" s="135" t="s">
        <v>24</v>
      </c>
    </row>
    <row r="51" spans="1:33" ht="163.5" customHeight="1" thickBot="1" x14ac:dyDescent="0.3">
      <c r="A51" s="134">
        <f t="shared" si="0"/>
        <v>27</v>
      </c>
      <c r="B51" s="135" t="s">
        <v>115</v>
      </c>
      <c r="C51" s="140">
        <v>45063</v>
      </c>
      <c r="D51" s="135" t="s">
        <v>69</v>
      </c>
      <c r="E51" s="135" t="s">
        <v>116</v>
      </c>
      <c r="F51" s="140">
        <v>30948</v>
      </c>
      <c r="G51" s="135">
        <v>44084011572</v>
      </c>
      <c r="H51" s="140">
        <v>44424</v>
      </c>
      <c r="I51" s="135" t="s">
        <v>15</v>
      </c>
      <c r="J51" s="135" t="s">
        <v>16</v>
      </c>
      <c r="K51" s="135" t="s">
        <v>117</v>
      </c>
      <c r="L51" s="135" t="s">
        <v>18</v>
      </c>
      <c r="M51" s="135" t="s">
        <v>19</v>
      </c>
      <c r="N51" s="138" t="s">
        <v>121</v>
      </c>
      <c r="O51" s="135" t="s">
        <v>23</v>
      </c>
      <c r="P51" s="135" t="s">
        <v>24</v>
      </c>
    </row>
    <row r="52" spans="1:33" ht="69.75" customHeight="1" thickBot="1" x14ac:dyDescent="0.3">
      <c r="A52" s="12">
        <f t="shared" ref="A52:A100" si="1">A51+1</f>
        <v>28</v>
      </c>
      <c r="B52" s="13" t="s">
        <v>118</v>
      </c>
      <c r="C52" s="16">
        <v>45075</v>
      </c>
      <c r="D52" s="13" t="s">
        <v>119</v>
      </c>
      <c r="E52" s="13" t="s">
        <v>102</v>
      </c>
      <c r="F52" s="14">
        <v>32272</v>
      </c>
      <c r="G52" s="13">
        <v>44088001657</v>
      </c>
      <c r="H52" s="14">
        <v>44372</v>
      </c>
      <c r="I52" s="13" t="s">
        <v>15</v>
      </c>
      <c r="J52" s="13" t="s">
        <v>16</v>
      </c>
      <c r="K52" s="13" t="s">
        <v>103</v>
      </c>
      <c r="L52" s="13" t="s">
        <v>18</v>
      </c>
      <c r="M52" s="13" t="s">
        <v>19</v>
      </c>
      <c r="N52" s="15" t="s">
        <v>120</v>
      </c>
      <c r="O52" s="13" t="s">
        <v>23</v>
      </c>
      <c r="P52" s="13" t="s">
        <v>24</v>
      </c>
    </row>
    <row r="53" spans="1:33" ht="63.75" thickBot="1" x14ac:dyDescent="0.3">
      <c r="A53" s="134">
        <f t="shared" si="1"/>
        <v>29</v>
      </c>
      <c r="B53" s="135" t="s">
        <v>123</v>
      </c>
      <c r="C53" s="140">
        <v>45099</v>
      </c>
      <c r="D53" s="135" t="s">
        <v>124</v>
      </c>
      <c r="E53" s="135" t="s">
        <v>94</v>
      </c>
      <c r="F53" s="136">
        <v>31644</v>
      </c>
      <c r="G53" s="135">
        <v>44186000875</v>
      </c>
      <c r="H53" s="136">
        <v>42804</v>
      </c>
      <c r="I53" s="135" t="s">
        <v>57</v>
      </c>
      <c r="J53" s="135" t="s">
        <v>16</v>
      </c>
      <c r="K53" s="135" t="s">
        <v>95</v>
      </c>
      <c r="L53" s="135" t="s">
        <v>18</v>
      </c>
      <c r="M53" s="135" t="s">
        <v>19</v>
      </c>
      <c r="N53" s="138" t="s">
        <v>120</v>
      </c>
      <c r="O53" s="135" t="s">
        <v>23</v>
      </c>
      <c r="P53" s="135" t="s">
        <v>29</v>
      </c>
    </row>
    <row r="54" spans="1:33" ht="246.75" customHeight="1" thickBot="1" x14ac:dyDescent="0.3">
      <c r="A54" s="134">
        <f t="shared" si="1"/>
        <v>30</v>
      </c>
      <c r="B54" s="135" t="s">
        <v>125</v>
      </c>
      <c r="C54" s="140">
        <v>45099</v>
      </c>
      <c r="D54" s="135" t="s">
        <v>124</v>
      </c>
      <c r="E54" s="135" t="s">
        <v>126</v>
      </c>
      <c r="F54" s="136">
        <v>28461</v>
      </c>
      <c r="G54" s="135">
        <v>44077010022</v>
      </c>
      <c r="H54" s="136">
        <v>44615</v>
      </c>
      <c r="I54" s="135" t="s">
        <v>15</v>
      </c>
      <c r="J54" s="135" t="s">
        <v>16</v>
      </c>
      <c r="K54" s="135" t="s">
        <v>130</v>
      </c>
      <c r="L54" s="135" t="s">
        <v>18</v>
      </c>
      <c r="M54" s="135" t="s">
        <v>19</v>
      </c>
      <c r="N54" s="138" t="s">
        <v>129</v>
      </c>
      <c r="O54" s="135" t="s">
        <v>23</v>
      </c>
      <c r="P54" s="135" t="s">
        <v>24</v>
      </c>
    </row>
    <row r="55" spans="1:33" ht="63.75" thickBot="1" x14ac:dyDescent="0.3">
      <c r="A55" s="134">
        <f t="shared" si="1"/>
        <v>31</v>
      </c>
      <c r="B55" s="135" t="s">
        <v>127</v>
      </c>
      <c r="C55" s="140">
        <v>45099</v>
      </c>
      <c r="D55" s="135" t="s">
        <v>124</v>
      </c>
      <c r="E55" s="135" t="s">
        <v>132</v>
      </c>
      <c r="F55" s="136">
        <v>32128</v>
      </c>
      <c r="G55" s="135">
        <v>44087000032</v>
      </c>
      <c r="H55" s="136">
        <v>44729</v>
      </c>
      <c r="I55" s="135" t="s">
        <v>15</v>
      </c>
      <c r="J55" s="135" t="s">
        <v>16</v>
      </c>
      <c r="K55" s="135" t="s">
        <v>133</v>
      </c>
      <c r="L55" s="135" t="s">
        <v>18</v>
      </c>
      <c r="M55" s="135" t="s">
        <v>19</v>
      </c>
      <c r="N55" s="138" t="s">
        <v>120</v>
      </c>
      <c r="O55" s="135" t="s">
        <v>23</v>
      </c>
      <c r="P55" s="135" t="s">
        <v>29</v>
      </c>
    </row>
    <row r="56" spans="1:33" ht="63.75" thickBot="1" x14ac:dyDescent="0.3">
      <c r="A56" s="134">
        <f t="shared" si="1"/>
        <v>32</v>
      </c>
      <c r="B56" s="135" t="s">
        <v>128</v>
      </c>
      <c r="C56" s="140">
        <v>45099</v>
      </c>
      <c r="D56" s="135" t="s">
        <v>124</v>
      </c>
      <c r="E56" s="135" t="s">
        <v>134</v>
      </c>
      <c r="F56" s="136">
        <v>35060</v>
      </c>
      <c r="G56" s="135">
        <v>44095012990</v>
      </c>
      <c r="H56" s="136">
        <v>44372</v>
      </c>
      <c r="I56" s="135" t="s">
        <v>15</v>
      </c>
      <c r="J56" s="135" t="s">
        <v>16</v>
      </c>
      <c r="K56" s="135" t="s">
        <v>133</v>
      </c>
      <c r="L56" s="135" t="s">
        <v>18</v>
      </c>
      <c r="M56" s="135" t="s">
        <v>19</v>
      </c>
      <c r="N56" s="138" t="s">
        <v>131</v>
      </c>
      <c r="O56" s="135" t="s">
        <v>23</v>
      </c>
      <c r="P56" s="142" t="s">
        <v>24</v>
      </c>
      <c r="Q56" s="18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spans="1:33" ht="132" customHeight="1" thickBot="1" x14ac:dyDescent="0.3">
      <c r="A57" s="20">
        <f t="shared" si="1"/>
        <v>33</v>
      </c>
      <c r="B57" s="19" t="s">
        <v>138</v>
      </c>
      <c r="C57" s="16">
        <v>45117</v>
      </c>
      <c r="D57" s="19" t="s">
        <v>135</v>
      </c>
      <c r="E57" s="19" t="s">
        <v>136</v>
      </c>
      <c r="F57" s="21">
        <v>31001</v>
      </c>
      <c r="G57" s="19">
        <v>44084001040</v>
      </c>
      <c r="H57" s="23">
        <v>43944</v>
      </c>
      <c r="I57" s="19" t="s">
        <v>15</v>
      </c>
      <c r="J57" s="19" t="s">
        <v>16</v>
      </c>
      <c r="K57" s="19" t="s">
        <v>86</v>
      </c>
      <c r="L57" s="19" t="s">
        <v>18</v>
      </c>
      <c r="M57" s="19" t="s">
        <v>19</v>
      </c>
      <c r="N57" s="24" t="s">
        <v>137</v>
      </c>
      <c r="O57" s="19" t="s">
        <v>23</v>
      </c>
      <c r="P57" s="19" t="s">
        <v>24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spans="1:33" ht="129.75" customHeight="1" thickBot="1" x14ac:dyDescent="0.3">
      <c r="A58" s="20">
        <f t="shared" si="1"/>
        <v>34</v>
      </c>
      <c r="B58" s="19" t="s">
        <v>139</v>
      </c>
      <c r="C58" s="16">
        <v>45117</v>
      </c>
      <c r="D58" s="19" t="s">
        <v>135</v>
      </c>
      <c r="E58" s="19" t="s">
        <v>140</v>
      </c>
      <c r="F58" s="21">
        <v>32211</v>
      </c>
      <c r="G58" s="19">
        <v>44088002754</v>
      </c>
      <c r="H58" s="25">
        <v>44419</v>
      </c>
      <c r="I58" s="19" t="s">
        <v>15</v>
      </c>
      <c r="J58" s="19" t="s">
        <v>16</v>
      </c>
      <c r="K58" s="19" t="s">
        <v>63</v>
      </c>
      <c r="L58" s="19" t="s">
        <v>18</v>
      </c>
      <c r="M58" s="19" t="s">
        <v>19</v>
      </c>
      <c r="N58" s="15" t="s">
        <v>141</v>
      </c>
      <c r="O58" s="19" t="s">
        <v>23</v>
      </c>
      <c r="P58" s="19" t="s">
        <v>24</v>
      </c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spans="1:33" ht="147.75" customHeight="1" thickBot="1" x14ac:dyDescent="0.3">
      <c r="A59" s="20">
        <f t="shared" si="1"/>
        <v>35</v>
      </c>
      <c r="B59" s="19" t="s">
        <v>142</v>
      </c>
      <c r="C59" s="16">
        <v>45117</v>
      </c>
      <c r="D59" s="19" t="s">
        <v>135</v>
      </c>
      <c r="E59" s="19" t="s">
        <v>143</v>
      </c>
      <c r="F59" s="21">
        <v>33537</v>
      </c>
      <c r="G59" s="19">
        <v>44091007061</v>
      </c>
      <c r="H59" s="25">
        <v>44809</v>
      </c>
      <c r="I59" s="19" t="s">
        <v>15</v>
      </c>
      <c r="J59" s="19" t="s">
        <v>16</v>
      </c>
      <c r="K59" s="19" t="s">
        <v>52</v>
      </c>
      <c r="L59" s="19" t="s">
        <v>18</v>
      </c>
      <c r="M59" s="19" t="s">
        <v>19</v>
      </c>
      <c r="N59" s="15" t="s">
        <v>141</v>
      </c>
      <c r="O59" s="19" t="s">
        <v>23</v>
      </c>
      <c r="P59" s="19" t="s">
        <v>24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spans="1:33" ht="244.5" customHeight="1" thickBot="1" x14ac:dyDescent="0.3">
      <c r="A60" s="20">
        <f t="shared" si="1"/>
        <v>36</v>
      </c>
      <c r="B60" s="19" t="s">
        <v>144</v>
      </c>
      <c r="C60" s="16">
        <v>45117</v>
      </c>
      <c r="D60" s="19" t="s">
        <v>135</v>
      </c>
      <c r="E60" s="21" t="s">
        <v>145</v>
      </c>
      <c r="F60" s="21">
        <v>29474</v>
      </c>
      <c r="G60" s="19">
        <v>44080000341</v>
      </c>
      <c r="H60" s="25">
        <v>44308</v>
      </c>
      <c r="I60" s="19" t="s">
        <v>15</v>
      </c>
      <c r="J60" s="19" t="s">
        <v>16</v>
      </c>
      <c r="K60" s="19" t="s">
        <v>146</v>
      </c>
      <c r="L60" s="19" t="s">
        <v>18</v>
      </c>
      <c r="M60" s="19" t="s">
        <v>19</v>
      </c>
      <c r="N60" s="15" t="s">
        <v>129</v>
      </c>
      <c r="O60" s="19" t="s">
        <v>23</v>
      </c>
      <c r="P60" s="19" t="s">
        <v>24</v>
      </c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pans="1:33" ht="243" customHeight="1" thickBot="1" x14ac:dyDescent="0.3">
      <c r="A61" s="20">
        <f>A60+1</f>
        <v>37</v>
      </c>
      <c r="B61" s="19" t="s">
        <v>147</v>
      </c>
      <c r="C61" s="16">
        <v>45117</v>
      </c>
      <c r="D61" s="19" t="s">
        <v>135</v>
      </c>
      <c r="E61" s="21" t="s">
        <v>149</v>
      </c>
      <c r="F61" s="21">
        <v>31032</v>
      </c>
      <c r="G61" s="19">
        <v>44084003113</v>
      </c>
      <c r="H61" s="25">
        <v>44419</v>
      </c>
      <c r="I61" s="19" t="s">
        <v>15</v>
      </c>
      <c r="J61" s="19" t="s">
        <v>16</v>
      </c>
      <c r="K61" s="19" t="s">
        <v>52</v>
      </c>
      <c r="L61" s="19" t="s">
        <v>18</v>
      </c>
      <c r="M61" s="19" t="s">
        <v>19</v>
      </c>
      <c r="N61" s="15" t="s">
        <v>129</v>
      </c>
      <c r="O61" s="19" t="s">
        <v>23</v>
      </c>
      <c r="P61" s="19" t="s">
        <v>24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ht="63.75" thickBot="1" x14ac:dyDescent="0.3">
      <c r="A62" s="20">
        <f t="shared" si="1"/>
        <v>38</v>
      </c>
      <c r="B62" s="19" t="s">
        <v>148</v>
      </c>
      <c r="C62" s="16">
        <v>45117</v>
      </c>
      <c r="D62" s="19" t="s">
        <v>135</v>
      </c>
      <c r="E62" s="27" t="s">
        <v>152</v>
      </c>
      <c r="F62" s="21">
        <v>34246</v>
      </c>
      <c r="G62" s="26">
        <v>44093003354</v>
      </c>
      <c r="H62" s="25">
        <v>44894</v>
      </c>
      <c r="I62" s="19" t="s">
        <v>15</v>
      </c>
      <c r="J62" s="19" t="s">
        <v>16</v>
      </c>
      <c r="K62" s="19" t="s">
        <v>151</v>
      </c>
      <c r="L62" s="19" t="s">
        <v>18</v>
      </c>
      <c r="M62" s="19" t="s">
        <v>19</v>
      </c>
      <c r="N62" s="15" t="s">
        <v>131</v>
      </c>
      <c r="O62" s="19" t="s">
        <v>23</v>
      </c>
      <c r="P62" s="19" t="s">
        <v>24</v>
      </c>
    </row>
    <row r="63" spans="1:33" ht="63.75" thickBot="1" x14ac:dyDescent="0.3">
      <c r="A63" s="20">
        <f t="shared" si="1"/>
        <v>39</v>
      </c>
      <c r="B63" s="19" t="s">
        <v>150</v>
      </c>
      <c r="C63" s="16">
        <v>45117</v>
      </c>
      <c r="D63" s="19" t="s">
        <v>135</v>
      </c>
      <c r="E63" s="21" t="s">
        <v>153</v>
      </c>
      <c r="F63" s="21">
        <v>28341</v>
      </c>
      <c r="G63" s="26">
        <v>44077000592</v>
      </c>
      <c r="H63" s="25">
        <v>44372</v>
      </c>
      <c r="I63" s="19" t="s">
        <v>15</v>
      </c>
      <c r="J63" s="19" t="s">
        <v>16</v>
      </c>
      <c r="K63" s="19" t="s">
        <v>63</v>
      </c>
      <c r="L63" s="19" t="s">
        <v>18</v>
      </c>
      <c r="M63" s="19" t="s">
        <v>19</v>
      </c>
      <c r="N63" s="15" t="s">
        <v>131</v>
      </c>
      <c r="O63" s="19" t="s">
        <v>23</v>
      </c>
      <c r="P63" s="19" t="s">
        <v>24</v>
      </c>
    </row>
    <row r="64" spans="1:33" ht="63.75" thickBot="1" x14ac:dyDescent="0.3">
      <c r="A64" s="20">
        <f t="shared" si="1"/>
        <v>40</v>
      </c>
      <c r="B64" s="19" t="s">
        <v>154</v>
      </c>
      <c r="C64" s="16">
        <v>45117</v>
      </c>
      <c r="D64" s="19" t="s">
        <v>135</v>
      </c>
      <c r="E64" s="21" t="s">
        <v>156</v>
      </c>
      <c r="F64" s="25">
        <v>19520</v>
      </c>
      <c r="G64" s="26">
        <v>44053004576</v>
      </c>
      <c r="H64" s="25">
        <v>44623</v>
      </c>
      <c r="I64" s="19" t="s">
        <v>15</v>
      </c>
      <c r="J64" s="19" t="s">
        <v>16</v>
      </c>
      <c r="K64" s="19" t="s">
        <v>63</v>
      </c>
      <c r="L64" s="19" t="s">
        <v>18</v>
      </c>
      <c r="M64" s="19" t="s">
        <v>19</v>
      </c>
      <c r="N64" s="15" t="s">
        <v>131</v>
      </c>
      <c r="O64" s="19" t="s">
        <v>23</v>
      </c>
      <c r="P64" s="19" t="s">
        <v>24</v>
      </c>
    </row>
    <row r="65" spans="1:16" ht="63.75" thickBot="1" x14ac:dyDescent="0.3">
      <c r="A65" s="20">
        <f t="shared" si="1"/>
        <v>41</v>
      </c>
      <c r="B65" s="19" t="s">
        <v>155</v>
      </c>
      <c r="C65" s="16">
        <v>45117</v>
      </c>
      <c r="D65" s="19" t="s">
        <v>135</v>
      </c>
      <c r="E65" s="21" t="s">
        <v>157</v>
      </c>
      <c r="F65" s="25">
        <v>29575</v>
      </c>
      <c r="G65" s="26">
        <v>46080006203</v>
      </c>
      <c r="H65" s="25">
        <v>44420</v>
      </c>
      <c r="I65" s="19" t="s">
        <v>15</v>
      </c>
      <c r="J65" s="19" t="s">
        <v>16</v>
      </c>
      <c r="K65" s="19" t="s">
        <v>63</v>
      </c>
      <c r="L65" s="19" t="s">
        <v>18</v>
      </c>
      <c r="M65" s="19" t="s">
        <v>19</v>
      </c>
      <c r="N65" s="15" t="s">
        <v>131</v>
      </c>
      <c r="O65" s="19" t="s">
        <v>23</v>
      </c>
      <c r="P65" s="19" t="s">
        <v>24</v>
      </c>
    </row>
    <row r="66" spans="1:16" ht="243" customHeight="1" thickBot="1" x14ac:dyDescent="0.3">
      <c r="A66" s="134">
        <f t="shared" si="1"/>
        <v>42</v>
      </c>
      <c r="B66" s="135" t="s">
        <v>158</v>
      </c>
      <c r="C66" s="140">
        <v>45198</v>
      </c>
      <c r="D66" s="135" t="s">
        <v>159</v>
      </c>
      <c r="E66" s="137" t="s">
        <v>160</v>
      </c>
      <c r="F66" s="136">
        <v>31394</v>
      </c>
      <c r="G66" s="135">
        <v>44085000227</v>
      </c>
      <c r="H66" s="140">
        <v>44368</v>
      </c>
      <c r="I66" s="135" t="s">
        <v>15</v>
      </c>
      <c r="J66" s="135" t="s">
        <v>16</v>
      </c>
      <c r="K66" s="135" t="s">
        <v>92</v>
      </c>
      <c r="L66" s="135" t="s">
        <v>18</v>
      </c>
      <c r="M66" s="135" t="s">
        <v>19</v>
      </c>
      <c r="N66" s="138" t="s">
        <v>129</v>
      </c>
      <c r="O66" s="135" t="s">
        <v>23</v>
      </c>
      <c r="P66" s="22" t="s">
        <v>24</v>
      </c>
    </row>
    <row r="67" spans="1:16" ht="147" customHeight="1" thickBot="1" x14ac:dyDescent="0.3">
      <c r="A67" s="134">
        <f t="shared" si="1"/>
        <v>43</v>
      </c>
      <c r="B67" s="135" t="s">
        <v>161</v>
      </c>
      <c r="C67" s="140">
        <v>45198</v>
      </c>
      <c r="D67" s="135" t="s">
        <v>159</v>
      </c>
      <c r="E67" s="137" t="s">
        <v>162</v>
      </c>
      <c r="F67" s="136">
        <v>33363</v>
      </c>
      <c r="G67" s="135">
        <v>44091004180</v>
      </c>
      <c r="H67" s="140">
        <v>44439</v>
      </c>
      <c r="I67" s="135" t="s">
        <v>15</v>
      </c>
      <c r="J67" s="135" t="s">
        <v>16</v>
      </c>
      <c r="K67" s="135" t="s">
        <v>92</v>
      </c>
      <c r="L67" s="135" t="s">
        <v>18</v>
      </c>
      <c r="M67" s="135" t="s">
        <v>19</v>
      </c>
      <c r="N67" s="138" t="s">
        <v>163</v>
      </c>
      <c r="O67" s="135" t="s">
        <v>23</v>
      </c>
      <c r="P67" s="22" t="s">
        <v>24</v>
      </c>
    </row>
    <row r="68" spans="1:16" ht="244.5" customHeight="1" thickBot="1" x14ac:dyDescent="0.3">
      <c r="A68" s="134">
        <f t="shared" si="1"/>
        <v>44</v>
      </c>
      <c r="B68" s="135" t="s">
        <v>164</v>
      </c>
      <c r="C68" s="140">
        <v>45198</v>
      </c>
      <c r="D68" s="135" t="s">
        <v>159</v>
      </c>
      <c r="E68" s="137" t="s">
        <v>165</v>
      </c>
      <c r="F68" s="136">
        <v>31083</v>
      </c>
      <c r="G68" s="135">
        <v>44085004553</v>
      </c>
      <c r="H68" s="140">
        <v>44326</v>
      </c>
      <c r="I68" s="135" t="s">
        <v>15</v>
      </c>
      <c r="J68" s="135" t="s">
        <v>16</v>
      </c>
      <c r="K68" s="135" t="s">
        <v>68</v>
      </c>
      <c r="L68" s="135" t="s">
        <v>18</v>
      </c>
      <c r="M68" s="135" t="s">
        <v>19</v>
      </c>
      <c r="N68" s="138" t="s">
        <v>129</v>
      </c>
      <c r="O68" s="135" t="s">
        <v>23</v>
      </c>
      <c r="P68" s="22" t="s">
        <v>24</v>
      </c>
    </row>
    <row r="69" spans="1:16" ht="155.25" customHeight="1" thickBot="1" x14ac:dyDescent="0.3">
      <c r="A69" s="29">
        <f t="shared" si="1"/>
        <v>45</v>
      </c>
      <c r="B69" s="28" t="s">
        <v>166</v>
      </c>
      <c r="C69" s="16">
        <v>45222</v>
      </c>
      <c r="D69" s="28" t="s">
        <v>167</v>
      </c>
      <c r="E69" s="30" t="s">
        <v>168</v>
      </c>
      <c r="F69" s="31">
        <v>28119</v>
      </c>
      <c r="G69" s="30">
        <v>44076000110</v>
      </c>
      <c r="H69" s="32">
        <v>44368</v>
      </c>
      <c r="I69" s="30" t="s">
        <v>15</v>
      </c>
      <c r="J69" s="30" t="s">
        <v>16</v>
      </c>
      <c r="K69" s="30" t="s">
        <v>63</v>
      </c>
      <c r="L69" s="30" t="s">
        <v>18</v>
      </c>
      <c r="M69" s="30" t="s">
        <v>19</v>
      </c>
      <c r="N69" s="33" t="s">
        <v>169</v>
      </c>
      <c r="O69" s="30" t="s">
        <v>23</v>
      </c>
      <c r="P69" s="30" t="s">
        <v>24</v>
      </c>
    </row>
    <row r="70" spans="1:16" ht="191.25" customHeight="1" thickBot="1" x14ac:dyDescent="0.3">
      <c r="A70" s="29">
        <f t="shared" si="1"/>
        <v>46</v>
      </c>
      <c r="B70" s="28" t="s">
        <v>176</v>
      </c>
      <c r="C70" s="16">
        <v>45222</v>
      </c>
      <c r="D70" s="28" t="s">
        <v>167</v>
      </c>
      <c r="E70" s="30" t="s">
        <v>170</v>
      </c>
      <c r="F70" s="31">
        <v>30949</v>
      </c>
      <c r="G70" s="30">
        <v>44084004562</v>
      </c>
      <c r="H70" s="32">
        <v>44278</v>
      </c>
      <c r="I70" s="30" t="s">
        <v>15</v>
      </c>
      <c r="J70" s="30" t="s">
        <v>16</v>
      </c>
      <c r="K70" s="30" t="s">
        <v>63</v>
      </c>
      <c r="L70" s="30" t="s">
        <v>18</v>
      </c>
      <c r="M70" s="30" t="s">
        <v>19</v>
      </c>
      <c r="N70" s="33" t="s">
        <v>129</v>
      </c>
      <c r="O70" s="30" t="s">
        <v>23</v>
      </c>
      <c r="P70" s="30" t="s">
        <v>24</v>
      </c>
    </row>
    <row r="71" spans="1:16" ht="192" customHeight="1" thickBot="1" x14ac:dyDescent="0.3">
      <c r="A71" s="29">
        <f t="shared" si="1"/>
        <v>47</v>
      </c>
      <c r="B71" s="28" t="s">
        <v>177</v>
      </c>
      <c r="C71" s="16">
        <v>45222</v>
      </c>
      <c r="D71" s="28" t="s">
        <v>167</v>
      </c>
      <c r="E71" s="30" t="s">
        <v>171</v>
      </c>
      <c r="F71" s="31">
        <v>30737</v>
      </c>
      <c r="G71" s="30">
        <v>44084003150</v>
      </c>
      <c r="H71" s="32">
        <v>44320</v>
      </c>
      <c r="I71" s="30" t="s">
        <v>15</v>
      </c>
      <c r="J71" s="30" t="s">
        <v>16</v>
      </c>
      <c r="K71" s="30" t="s">
        <v>52</v>
      </c>
      <c r="L71" s="30" t="s">
        <v>18</v>
      </c>
      <c r="M71" s="30" t="s">
        <v>19</v>
      </c>
      <c r="N71" s="33" t="s">
        <v>129</v>
      </c>
      <c r="O71" s="30" t="s">
        <v>23</v>
      </c>
      <c r="P71" s="30" t="s">
        <v>24</v>
      </c>
    </row>
    <row r="72" spans="1:16" ht="110.25" customHeight="1" thickBot="1" x14ac:dyDescent="0.3">
      <c r="A72" s="29">
        <f t="shared" si="1"/>
        <v>48</v>
      </c>
      <c r="B72" s="28" t="s">
        <v>178</v>
      </c>
      <c r="C72" s="16">
        <v>45222</v>
      </c>
      <c r="D72" s="28" t="s">
        <v>167</v>
      </c>
      <c r="E72" s="30" t="s">
        <v>172</v>
      </c>
      <c r="F72" s="31">
        <v>34494</v>
      </c>
      <c r="G72" s="30">
        <v>44094009879</v>
      </c>
      <c r="H72" s="32">
        <v>44896</v>
      </c>
      <c r="I72" s="30" t="s">
        <v>15</v>
      </c>
      <c r="J72" s="30" t="s">
        <v>16</v>
      </c>
      <c r="K72" s="30" t="s">
        <v>133</v>
      </c>
      <c r="L72" s="30" t="s">
        <v>18</v>
      </c>
      <c r="M72" s="30" t="s">
        <v>19</v>
      </c>
      <c r="N72" s="33" t="s">
        <v>163</v>
      </c>
      <c r="O72" s="30" t="s">
        <v>23</v>
      </c>
      <c r="P72" s="30" t="s">
        <v>24</v>
      </c>
    </row>
    <row r="73" spans="1:16" ht="186.75" customHeight="1" thickBot="1" x14ac:dyDescent="0.3">
      <c r="A73" s="29">
        <f t="shared" si="1"/>
        <v>49</v>
      </c>
      <c r="B73" s="28" t="s">
        <v>179</v>
      </c>
      <c r="C73" s="16">
        <v>45222</v>
      </c>
      <c r="D73" s="28" t="s">
        <v>167</v>
      </c>
      <c r="E73" s="30" t="s">
        <v>181</v>
      </c>
      <c r="F73" s="31">
        <v>35304</v>
      </c>
      <c r="G73" s="30">
        <v>44096009277</v>
      </c>
      <c r="H73" s="32">
        <v>45169</v>
      </c>
      <c r="I73" s="30" t="s">
        <v>15</v>
      </c>
      <c r="J73" s="30" t="s">
        <v>16</v>
      </c>
      <c r="K73" s="30" t="s">
        <v>173</v>
      </c>
      <c r="L73" s="30" t="s">
        <v>18</v>
      </c>
      <c r="M73" s="30" t="s">
        <v>19</v>
      </c>
      <c r="N73" s="33" t="s">
        <v>129</v>
      </c>
      <c r="O73" s="30" t="s">
        <v>23</v>
      </c>
      <c r="P73" s="30" t="s">
        <v>24</v>
      </c>
    </row>
    <row r="74" spans="1:16" ht="46.5" customHeight="1" thickBot="1" x14ac:dyDescent="0.3">
      <c r="A74" s="29">
        <f t="shared" si="1"/>
        <v>50</v>
      </c>
      <c r="B74" s="28" t="s">
        <v>180</v>
      </c>
      <c r="C74" s="16">
        <v>45222</v>
      </c>
      <c r="D74" s="28" t="s">
        <v>167</v>
      </c>
      <c r="E74" s="30" t="s">
        <v>174</v>
      </c>
      <c r="F74" s="31">
        <v>28763</v>
      </c>
      <c r="G74" s="30">
        <v>44078003822</v>
      </c>
      <c r="H74" s="32">
        <v>44801</v>
      </c>
      <c r="I74" s="30" t="s">
        <v>15</v>
      </c>
      <c r="J74" s="30" t="s">
        <v>16</v>
      </c>
      <c r="K74" s="30" t="s">
        <v>63</v>
      </c>
      <c r="L74" s="30" t="s">
        <v>18</v>
      </c>
      <c r="M74" s="30" t="s">
        <v>19</v>
      </c>
      <c r="N74" s="33" t="s">
        <v>175</v>
      </c>
      <c r="O74" s="30" t="s">
        <v>23</v>
      </c>
      <c r="P74" s="30" t="s">
        <v>29</v>
      </c>
    </row>
    <row r="75" spans="1:16" ht="192.75" customHeight="1" thickBot="1" x14ac:dyDescent="0.3">
      <c r="A75" s="134">
        <f t="shared" si="1"/>
        <v>51</v>
      </c>
      <c r="B75" s="135" t="s">
        <v>182</v>
      </c>
      <c r="C75" s="140">
        <v>45240</v>
      </c>
      <c r="D75" s="135" t="s">
        <v>183</v>
      </c>
      <c r="E75" s="143" t="s">
        <v>184</v>
      </c>
      <c r="F75" s="144">
        <v>27948</v>
      </c>
      <c r="G75" s="143">
        <v>44076008149</v>
      </c>
      <c r="H75" s="145">
        <v>44810</v>
      </c>
      <c r="I75" s="143" t="s">
        <v>15</v>
      </c>
      <c r="J75" s="143" t="s">
        <v>16</v>
      </c>
      <c r="K75" s="143" t="s">
        <v>63</v>
      </c>
      <c r="L75" s="143" t="s">
        <v>18</v>
      </c>
      <c r="M75" s="143" t="s">
        <v>19</v>
      </c>
      <c r="N75" s="146" t="s">
        <v>129</v>
      </c>
      <c r="O75" s="143" t="s">
        <v>23</v>
      </c>
      <c r="P75" s="143" t="s">
        <v>24</v>
      </c>
    </row>
    <row r="76" spans="1:16" ht="163.5" customHeight="1" thickBot="1" x14ac:dyDescent="0.3">
      <c r="A76" s="134">
        <f t="shared" si="1"/>
        <v>52</v>
      </c>
      <c r="B76" s="135" t="s">
        <v>185</v>
      </c>
      <c r="C76" s="140">
        <v>45240</v>
      </c>
      <c r="D76" s="135" t="s">
        <v>183</v>
      </c>
      <c r="E76" s="143" t="s">
        <v>186</v>
      </c>
      <c r="F76" s="144">
        <v>35364</v>
      </c>
      <c r="G76" s="143">
        <v>44096002479</v>
      </c>
      <c r="H76" s="145">
        <v>44670</v>
      </c>
      <c r="I76" s="143" t="s">
        <v>15</v>
      </c>
      <c r="J76" s="143" t="s">
        <v>16</v>
      </c>
      <c r="K76" s="143" t="s">
        <v>187</v>
      </c>
      <c r="L76" s="143" t="s">
        <v>18</v>
      </c>
      <c r="M76" s="143" t="s">
        <v>19</v>
      </c>
      <c r="N76" s="146" t="s">
        <v>188</v>
      </c>
      <c r="O76" s="143" t="s">
        <v>23</v>
      </c>
      <c r="P76" s="143" t="s">
        <v>24</v>
      </c>
    </row>
    <row r="77" spans="1:16" ht="193.5" customHeight="1" thickBot="1" x14ac:dyDescent="0.3">
      <c r="A77" s="134">
        <f t="shared" si="1"/>
        <v>53</v>
      </c>
      <c r="B77" s="135" t="s">
        <v>189</v>
      </c>
      <c r="C77" s="140">
        <v>45240</v>
      </c>
      <c r="D77" s="135" t="s">
        <v>183</v>
      </c>
      <c r="E77" s="143" t="s">
        <v>190</v>
      </c>
      <c r="F77" s="144">
        <v>30498</v>
      </c>
      <c r="G77" s="143">
        <v>44083007445</v>
      </c>
      <c r="H77" s="145">
        <v>44438</v>
      </c>
      <c r="I77" s="143" t="s">
        <v>15</v>
      </c>
      <c r="J77" s="143" t="s">
        <v>16</v>
      </c>
      <c r="K77" s="143" t="s">
        <v>52</v>
      </c>
      <c r="L77" s="143" t="s">
        <v>18</v>
      </c>
      <c r="M77" s="143" t="s">
        <v>19</v>
      </c>
      <c r="N77" s="146" t="s">
        <v>129</v>
      </c>
      <c r="O77" s="143" t="s">
        <v>23</v>
      </c>
      <c r="P77" s="143" t="s">
        <v>24</v>
      </c>
    </row>
    <row r="78" spans="1:16" ht="51.75" thickBot="1" x14ac:dyDescent="0.3">
      <c r="A78" s="35">
        <f t="shared" si="1"/>
        <v>54</v>
      </c>
      <c r="B78" s="34" t="s">
        <v>191</v>
      </c>
      <c r="C78" s="16">
        <v>45265</v>
      </c>
      <c r="D78" s="34" t="s">
        <v>192</v>
      </c>
      <c r="E78" s="30" t="s">
        <v>193</v>
      </c>
      <c r="F78" s="31">
        <v>32361</v>
      </c>
      <c r="G78" s="30">
        <v>44188011309</v>
      </c>
      <c r="H78" s="32">
        <v>44954</v>
      </c>
      <c r="I78" s="30" t="s">
        <v>15</v>
      </c>
      <c r="J78" s="30" t="s">
        <v>16</v>
      </c>
      <c r="K78" s="30" t="s">
        <v>52</v>
      </c>
      <c r="L78" s="30" t="s">
        <v>18</v>
      </c>
      <c r="M78" s="30" t="s">
        <v>19</v>
      </c>
      <c r="N78" s="33" t="s">
        <v>131</v>
      </c>
      <c r="O78" s="30" t="s">
        <v>23</v>
      </c>
      <c r="P78" s="30" t="s">
        <v>24</v>
      </c>
    </row>
    <row r="79" spans="1:16" ht="139.5" customHeight="1" thickBot="1" x14ac:dyDescent="0.3">
      <c r="A79" s="35">
        <f t="shared" si="1"/>
        <v>55</v>
      </c>
      <c r="B79" s="34" t="s">
        <v>194</v>
      </c>
      <c r="C79" s="16">
        <v>45265</v>
      </c>
      <c r="D79" s="34" t="s">
        <v>192</v>
      </c>
      <c r="E79" s="30" t="s">
        <v>195</v>
      </c>
      <c r="F79" s="31">
        <v>33316</v>
      </c>
      <c r="G79" s="30">
        <v>44091015248</v>
      </c>
      <c r="H79" s="32">
        <v>44511</v>
      </c>
      <c r="I79" s="30" t="s">
        <v>15</v>
      </c>
      <c r="J79" s="30" t="s">
        <v>16</v>
      </c>
      <c r="K79" s="30" t="s">
        <v>92</v>
      </c>
      <c r="L79" s="30" t="s">
        <v>18</v>
      </c>
      <c r="M79" s="30" t="s">
        <v>19</v>
      </c>
      <c r="N79" s="33" t="s">
        <v>196</v>
      </c>
      <c r="O79" s="30" t="s">
        <v>23</v>
      </c>
      <c r="P79" s="30" t="s">
        <v>24</v>
      </c>
    </row>
    <row r="80" spans="1:16" ht="138.75" customHeight="1" thickBot="1" x14ac:dyDescent="0.3">
      <c r="A80" s="134">
        <f t="shared" si="1"/>
        <v>56</v>
      </c>
      <c r="B80" s="135" t="s">
        <v>197</v>
      </c>
      <c r="C80" s="140">
        <v>45280</v>
      </c>
      <c r="D80" s="135" t="s">
        <v>198</v>
      </c>
      <c r="E80" s="143" t="s">
        <v>199</v>
      </c>
      <c r="F80" s="144">
        <v>33892</v>
      </c>
      <c r="G80" s="143">
        <v>44092014439</v>
      </c>
      <c r="H80" s="145">
        <v>44440</v>
      </c>
      <c r="I80" s="143" t="s">
        <v>15</v>
      </c>
      <c r="J80" s="143" t="s">
        <v>16</v>
      </c>
      <c r="K80" s="143" t="s">
        <v>200</v>
      </c>
      <c r="L80" s="143" t="s">
        <v>18</v>
      </c>
      <c r="M80" s="143" t="s">
        <v>19</v>
      </c>
      <c r="N80" s="146" t="s">
        <v>196</v>
      </c>
      <c r="O80" s="143" t="s">
        <v>23</v>
      </c>
      <c r="P80" s="143" t="s">
        <v>24</v>
      </c>
    </row>
    <row r="81" spans="1:16" ht="191.25" customHeight="1" thickBot="1" x14ac:dyDescent="0.3">
      <c r="A81" s="134">
        <f t="shared" si="1"/>
        <v>57</v>
      </c>
      <c r="B81" s="135" t="s">
        <v>201</v>
      </c>
      <c r="C81" s="140">
        <v>45280</v>
      </c>
      <c r="D81" s="135" t="s">
        <v>198</v>
      </c>
      <c r="E81" s="143" t="s">
        <v>202</v>
      </c>
      <c r="F81" s="144">
        <v>31326</v>
      </c>
      <c r="G81" s="143">
        <v>44185000582</v>
      </c>
      <c r="H81" s="145">
        <v>44467</v>
      </c>
      <c r="I81" s="143" t="s">
        <v>15</v>
      </c>
      <c r="J81" s="143" t="s">
        <v>16</v>
      </c>
      <c r="K81" s="143" t="s">
        <v>187</v>
      </c>
      <c r="L81" s="143" t="s">
        <v>18</v>
      </c>
      <c r="M81" s="143" t="s">
        <v>19</v>
      </c>
      <c r="N81" s="146" t="s">
        <v>129</v>
      </c>
      <c r="O81" s="143" t="s">
        <v>23</v>
      </c>
      <c r="P81" s="143" t="s">
        <v>24</v>
      </c>
    </row>
    <row r="82" spans="1:16" ht="193.5" customHeight="1" thickBot="1" x14ac:dyDescent="0.3">
      <c r="A82" s="134">
        <f t="shared" si="1"/>
        <v>58</v>
      </c>
      <c r="B82" s="135" t="s">
        <v>203</v>
      </c>
      <c r="C82" s="140">
        <v>45280</v>
      </c>
      <c r="D82" s="135" t="s">
        <v>198</v>
      </c>
      <c r="E82" s="143" t="s">
        <v>204</v>
      </c>
      <c r="F82" s="144">
        <v>32827</v>
      </c>
      <c r="G82" s="143">
        <v>44189007989</v>
      </c>
      <c r="H82" s="145">
        <v>44663</v>
      </c>
      <c r="I82" s="143" t="s">
        <v>15</v>
      </c>
      <c r="J82" s="143" t="s">
        <v>16</v>
      </c>
      <c r="K82" s="143" t="s">
        <v>200</v>
      </c>
      <c r="L82" s="143" t="s">
        <v>18</v>
      </c>
      <c r="M82" s="143" t="s">
        <v>19</v>
      </c>
      <c r="N82" s="146" t="s">
        <v>129</v>
      </c>
      <c r="O82" s="143" t="s">
        <v>23</v>
      </c>
      <c r="P82" s="143" t="s">
        <v>24</v>
      </c>
    </row>
    <row r="83" spans="1:16" ht="194.25" customHeight="1" thickBot="1" x14ac:dyDescent="0.3">
      <c r="A83" s="37">
        <f t="shared" si="1"/>
        <v>59</v>
      </c>
      <c r="B83" s="36" t="s">
        <v>205</v>
      </c>
      <c r="C83" s="16">
        <v>45324</v>
      </c>
      <c r="D83" s="36" t="s">
        <v>206</v>
      </c>
      <c r="E83" s="30" t="s">
        <v>207</v>
      </c>
      <c r="F83" s="31">
        <v>33395</v>
      </c>
      <c r="G83" s="30">
        <v>44091014084</v>
      </c>
      <c r="H83" s="32">
        <v>44341</v>
      </c>
      <c r="I83" s="30" t="s">
        <v>15</v>
      </c>
      <c r="J83" s="30" t="s">
        <v>16</v>
      </c>
      <c r="K83" s="30" t="s">
        <v>92</v>
      </c>
      <c r="L83" s="30" t="s">
        <v>18</v>
      </c>
      <c r="M83" s="30" t="s">
        <v>19</v>
      </c>
      <c r="N83" s="33" t="s">
        <v>129</v>
      </c>
      <c r="O83" s="30" t="s">
        <v>23</v>
      </c>
      <c r="P83" s="30" t="s">
        <v>24</v>
      </c>
    </row>
    <row r="84" spans="1:16" ht="99" customHeight="1" thickBot="1" x14ac:dyDescent="0.3">
      <c r="A84" s="134">
        <f t="shared" si="1"/>
        <v>60</v>
      </c>
      <c r="B84" s="135" t="s">
        <v>208</v>
      </c>
      <c r="C84" s="140">
        <v>45369</v>
      </c>
      <c r="D84" s="135" t="s">
        <v>211</v>
      </c>
      <c r="E84" s="143" t="s">
        <v>209</v>
      </c>
      <c r="F84" s="144">
        <v>35403</v>
      </c>
      <c r="G84" s="143">
        <v>44096009810</v>
      </c>
      <c r="H84" s="145">
        <v>44343</v>
      </c>
      <c r="I84" s="143" t="s">
        <v>15</v>
      </c>
      <c r="J84" s="143" t="s">
        <v>16</v>
      </c>
      <c r="K84" s="143" t="s">
        <v>68</v>
      </c>
      <c r="L84" s="143" t="s">
        <v>18</v>
      </c>
      <c r="M84" s="143" t="s">
        <v>19</v>
      </c>
      <c r="N84" s="146" t="s">
        <v>210</v>
      </c>
      <c r="O84" s="143" t="s">
        <v>23</v>
      </c>
      <c r="P84" s="143" t="s">
        <v>24</v>
      </c>
    </row>
    <row r="85" spans="1:16" ht="72.75" customHeight="1" thickBot="1" x14ac:dyDescent="0.3">
      <c r="A85" s="43">
        <f t="shared" si="1"/>
        <v>61</v>
      </c>
      <c r="B85" s="42" t="s">
        <v>212</v>
      </c>
      <c r="C85" s="16">
        <v>45436</v>
      </c>
      <c r="D85" s="42" t="s">
        <v>213</v>
      </c>
      <c r="E85" s="30" t="s">
        <v>214</v>
      </c>
      <c r="F85" s="31">
        <v>34846</v>
      </c>
      <c r="G85" s="30">
        <v>44095011681</v>
      </c>
      <c r="H85" s="32">
        <v>44876</v>
      </c>
      <c r="I85" s="30" t="s">
        <v>15</v>
      </c>
      <c r="J85" s="30" t="s">
        <v>16</v>
      </c>
      <c r="K85" s="30" t="s">
        <v>151</v>
      </c>
      <c r="L85" s="30" t="s">
        <v>18</v>
      </c>
      <c r="M85" s="30" t="s">
        <v>19</v>
      </c>
      <c r="N85" s="33" t="s">
        <v>215</v>
      </c>
      <c r="O85" s="30" t="s">
        <v>23</v>
      </c>
      <c r="P85" s="30" t="s">
        <v>24</v>
      </c>
    </row>
    <row r="86" spans="1:16" ht="60.75" customHeight="1" thickBot="1" x14ac:dyDescent="0.3">
      <c r="A86" s="43">
        <f t="shared" si="1"/>
        <v>62</v>
      </c>
      <c r="B86" s="42" t="s">
        <v>216</v>
      </c>
      <c r="C86" s="16">
        <v>45436</v>
      </c>
      <c r="D86" s="42" t="s">
        <v>213</v>
      </c>
      <c r="E86" s="30" t="s">
        <v>217</v>
      </c>
      <c r="F86" s="31">
        <v>34105</v>
      </c>
      <c r="G86" s="30">
        <v>44093003331</v>
      </c>
      <c r="H86" s="32">
        <v>44425</v>
      </c>
      <c r="I86" s="30" t="s">
        <v>15</v>
      </c>
      <c r="J86" s="30" t="s">
        <v>16</v>
      </c>
      <c r="K86" s="30" t="s">
        <v>133</v>
      </c>
      <c r="L86" s="30" t="s">
        <v>18</v>
      </c>
      <c r="M86" s="30" t="s">
        <v>19</v>
      </c>
      <c r="N86" s="33" t="s">
        <v>131</v>
      </c>
      <c r="O86" s="30" t="s">
        <v>23</v>
      </c>
      <c r="P86" s="30" t="s">
        <v>24</v>
      </c>
    </row>
    <row r="87" spans="1:16" ht="126" customHeight="1" thickBot="1" x14ac:dyDescent="0.3">
      <c r="A87" s="43">
        <f t="shared" si="1"/>
        <v>63</v>
      </c>
      <c r="B87" s="42" t="s">
        <v>218</v>
      </c>
      <c r="C87" s="16">
        <v>45436</v>
      </c>
      <c r="D87" s="42" t="s">
        <v>213</v>
      </c>
      <c r="E87" s="30" t="s">
        <v>219</v>
      </c>
      <c r="F87" s="31">
        <v>33724</v>
      </c>
      <c r="G87" s="30">
        <v>44092002776</v>
      </c>
      <c r="H87" s="32">
        <v>43430</v>
      </c>
      <c r="I87" s="30" t="s">
        <v>15</v>
      </c>
      <c r="J87" s="30" t="s">
        <v>16</v>
      </c>
      <c r="K87" s="30" t="s">
        <v>92</v>
      </c>
      <c r="L87" s="30" t="s">
        <v>18</v>
      </c>
      <c r="M87" s="30" t="s">
        <v>19</v>
      </c>
      <c r="N87" s="33" t="s">
        <v>220</v>
      </c>
      <c r="O87" s="30" t="s">
        <v>23</v>
      </c>
      <c r="P87" s="30" t="s">
        <v>24</v>
      </c>
    </row>
    <row r="88" spans="1:16" ht="189.75" customHeight="1" thickBot="1" x14ac:dyDescent="0.3">
      <c r="A88" s="134">
        <f t="shared" si="1"/>
        <v>64</v>
      </c>
      <c r="B88" s="135" t="s">
        <v>224</v>
      </c>
      <c r="C88" s="140">
        <v>45475</v>
      </c>
      <c r="D88" s="135" t="s">
        <v>223</v>
      </c>
      <c r="E88" s="143" t="s">
        <v>222</v>
      </c>
      <c r="F88" s="144">
        <v>33090</v>
      </c>
      <c r="G88" s="143">
        <v>44090007534</v>
      </c>
      <c r="H88" s="145">
        <v>44573</v>
      </c>
      <c r="I88" s="143" t="s">
        <v>15</v>
      </c>
      <c r="J88" s="143" t="s">
        <v>16</v>
      </c>
      <c r="K88" s="143" t="s">
        <v>133</v>
      </c>
      <c r="L88" s="143" t="s">
        <v>18</v>
      </c>
      <c r="M88" s="143" t="s">
        <v>19</v>
      </c>
      <c r="N88" s="146" t="s">
        <v>129</v>
      </c>
      <c r="O88" s="143" t="s">
        <v>23</v>
      </c>
      <c r="P88" s="143" t="s">
        <v>24</v>
      </c>
    </row>
    <row r="89" spans="1:16" ht="175.5" customHeight="1" thickBot="1" x14ac:dyDescent="0.3">
      <c r="A89" s="134">
        <f t="shared" si="1"/>
        <v>65</v>
      </c>
      <c r="B89" s="135" t="s">
        <v>221</v>
      </c>
      <c r="C89" s="140">
        <v>45475</v>
      </c>
      <c r="D89" s="135" t="s">
        <v>223</v>
      </c>
      <c r="E89" s="143" t="s">
        <v>225</v>
      </c>
      <c r="F89" s="144">
        <v>30561</v>
      </c>
      <c r="G89" s="143">
        <v>44083000833</v>
      </c>
      <c r="H89" s="145">
        <v>44872</v>
      </c>
      <c r="I89" s="143" t="s">
        <v>15</v>
      </c>
      <c r="J89" s="143" t="s">
        <v>16</v>
      </c>
      <c r="K89" s="143" t="s">
        <v>226</v>
      </c>
      <c r="L89" s="143" t="s">
        <v>18</v>
      </c>
      <c r="M89" s="143" t="s">
        <v>19</v>
      </c>
      <c r="N89" s="146" t="s">
        <v>227</v>
      </c>
      <c r="O89" s="143" t="s">
        <v>23</v>
      </c>
      <c r="P89" s="143" t="s">
        <v>24</v>
      </c>
    </row>
    <row r="90" spans="1:16" ht="124.5" customHeight="1" thickBot="1" x14ac:dyDescent="0.3">
      <c r="A90" s="134">
        <f t="shared" si="1"/>
        <v>66</v>
      </c>
      <c r="B90" s="135" t="s">
        <v>229</v>
      </c>
      <c r="C90" s="140">
        <v>45475</v>
      </c>
      <c r="D90" s="135" t="s">
        <v>223</v>
      </c>
      <c r="E90" s="143" t="s">
        <v>228</v>
      </c>
      <c r="F90" s="144">
        <v>33759</v>
      </c>
      <c r="G90" s="143">
        <v>44092003922</v>
      </c>
      <c r="H90" s="145">
        <v>44374</v>
      </c>
      <c r="I90" s="143" t="s">
        <v>15</v>
      </c>
      <c r="J90" s="143" t="s">
        <v>16</v>
      </c>
      <c r="K90" s="143" t="s">
        <v>92</v>
      </c>
      <c r="L90" s="143" t="s">
        <v>18</v>
      </c>
      <c r="M90" s="143" t="s">
        <v>19</v>
      </c>
      <c r="N90" s="146" t="s">
        <v>230</v>
      </c>
      <c r="O90" s="143" t="s">
        <v>23</v>
      </c>
      <c r="P90" s="143" t="s">
        <v>24</v>
      </c>
    </row>
    <row r="91" spans="1:16" ht="126.75" customHeight="1" thickBot="1" x14ac:dyDescent="0.3">
      <c r="A91" s="134">
        <f t="shared" si="1"/>
        <v>67</v>
      </c>
      <c r="B91" s="135" t="s">
        <v>231</v>
      </c>
      <c r="C91" s="140">
        <v>45475</v>
      </c>
      <c r="D91" s="135" t="s">
        <v>223</v>
      </c>
      <c r="E91" s="143" t="s">
        <v>232</v>
      </c>
      <c r="F91" s="144">
        <v>33348</v>
      </c>
      <c r="G91" s="143">
        <v>44091000493</v>
      </c>
      <c r="H91" s="145">
        <v>44374</v>
      </c>
      <c r="I91" s="143" t="s">
        <v>15</v>
      </c>
      <c r="J91" s="143" t="s">
        <v>16</v>
      </c>
      <c r="K91" s="143" t="s">
        <v>92</v>
      </c>
      <c r="L91" s="143" t="s">
        <v>18</v>
      </c>
      <c r="M91" s="143" t="s">
        <v>19</v>
      </c>
      <c r="N91" s="146" t="s">
        <v>230</v>
      </c>
      <c r="O91" s="143" t="s">
        <v>23</v>
      </c>
      <c r="P91" s="143" t="s">
        <v>24</v>
      </c>
    </row>
    <row r="92" spans="1:16" ht="141.75" customHeight="1" thickBot="1" x14ac:dyDescent="0.3">
      <c r="A92" s="45">
        <f t="shared" si="1"/>
        <v>68</v>
      </c>
      <c r="B92" s="44" t="s">
        <v>233</v>
      </c>
      <c r="C92" s="16">
        <v>45503</v>
      </c>
      <c r="D92" s="44" t="s">
        <v>234</v>
      </c>
      <c r="E92" s="30" t="s">
        <v>235</v>
      </c>
      <c r="F92" s="31">
        <v>28318</v>
      </c>
      <c r="G92" s="30">
        <v>44077000366</v>
      </c>
      <c r="H92" s="32">
        <v>44866</v>
      </c>
      <c r="I92" s="30" t="s">
        <v>15</v>
      </c>
      <c r="J92" s="30" t="s">
        <v>16</v>
      </c>
      <c r="K92" s="30" t="s">
        <v>63</v>
      </c>
      <c r="L92" s="30" t="s">
        <v>18</v>
      </c>
      <c r="M92" s="30" t="s">
        <v>19</v>
      </c>
      <c r="N92" s="33" t="s">
        <v>236</v>
      </c>
      <c r="O92" s="30" t="s">
        <v>23</v>
      </c>
      <c r="P92" s="30" t="s">
        <v>24</v>
      </c>
    </row>
    <row r="93" spans="1:16" ht="71.25" customHeight="1" thickBot="1" x14ac:dyDescent="0.3">
      <c r="A93" s="45">
        <f t="shared" si="1"/>
        <v>69</v>
      </c>
      <c r="B93" s="44" t="s">
        <v>237</v>
      </c>
      <c r="C93" s="16">
        <v>45503</v>
      </c>
      <c r="D93" s="44" t="s">
        <v>234</v>
      </c>
      <c r="E93" s="30" t="s">
        <v>239</v>
      </c>
      <c r="F93" s="31">
        <v>33246</v>
      </c>
      <c r="G93" s="30">
        <v>44091005258</v>
      </c>
      <c r="H93" s="32">
        <v>44308</v>
      </c>
      <c r="I93" s="30" t="s">
        <v>15</v>
      </c>
      <c r="J93" s="30" t="s">
        <v>16</v>
      </c>
      <c r="K93" s="30" t="s">
        <v>63</v>
      </c>
      <c r="L93" s="30" t="s">
        <v>18</v>
      </c>
      <c r="M93" s="30" t="s">
        <v>19</v>
      </c>
      <c r="N93" s="33" t="s">
        <v>238</v>
      </c>
      <c r="O93" s="30" t="s">
        <v>23</v>
      </c>
      <c r="P93" s="30" t="s">
        <v>24</v>
      </c>
    </row>
    <row r="94" spans="1:16" ht="82.5" customHeight="1" thickBot="1" x14ac:dyDescent="0.3">
      <c r="A94" s="134">
        <f t="shared" si="1"/>
        <v>70</v>
      </c>
      <c r="B94" s="135" t="s">
        <v>240</v>
      </c>
      <c r="C94" s="140">
        <v>45523</v>
      </c>
      <c r="D94" s="135" t="s">
        <v>241</v>
      </c>
      <c r="E94" s="143" t="s">
        <v>242</v>
      </c>
      <c r="F94" s="144">
        <v>31354</v>
      </c>
      <c r="G94" s="143">
        <v>44085011486</v>
      </c>
      <c r="H94" s="145">
        <v>44440</v>
      </c>
      <c r="I94" s="143" t="s">
        <v>15</v>
      </c>
      <c r="J94" s="143" t="s">
        <v>16</v>
      </c>
      <c r="K94" s="143" t="s">
        <v>243</v>
      </c>
      <c r="L94" s="143" t="s">
        <v>18</v>
      </c>
      <c r="M94" s="143" t="s">
        <v>19</v>
      </c>
      <c r="N94" s="146" t="s">
        <v>244</v>
      </c>
      <c r="O94" s="143" t="s">
        <v>23</v>
      </c>
      <c r="P94" s="143" t="s">
        <v>24</v>
      </c>
    </row>
    <row r="95" spans="1:16" ht="194.25" customHeight="1" thickBot="1" x14ac:dyDescent="0.3">
      <c r="A95" s="47">
        <f t="shared" si="1"/>
        <v>71</v>
      </c>
      <c r="B95" s="46" t="s">
        <v>245</v>
      </c>
      <c r="C95" s="16">
        <v>45566</v>
      </c>
      <c r="D95" s="46" t="s">
        <v>247</v>
      </c>
      <c r="E95" s="30" t="s">
        <v>246</v>
      </c>
      <c r="F95" s="31">
        <v>32549</v>
      </c>
      <c r="G95" s="30">
        <v>44089004430</v>
      </c>
      <c r="H95" s="32">
        <v>44361</v>
      </c>
      <c r="I95" s="30" t="s">
        <v>15</v>
      </c>
      <c r="J95" s="30" t="s">
        <v>16</v>
      </c>
      <c r="K95" s="30" t="s">
        <v>133</v>
      </c>
      <c r="L95" s="30" t="s">
        <v>18</v>
      </c>
      <c r="M95" s="30" t="s">
        <v>19</v>
      </c>
      <c r="N95" s="33" t="s">
        <v>129</v>
      </c>
      <c r="O95" s="30" t="s">
        <v>23</v>
      </c>
      <c r="P95" s="30" t="s">
        <v>24</v>
      </c>
    </row>
    <row r="96" spans="1:16" ht="191.25" customHeight="1" thickBot="1" x14ac:dyDescent="0.3">
      <c r="A96" s="47">
        <f t="shared" si="1"/>
        <v>72</v>
      </c>
      <c r="B96" s="46" t="s">
        <v>248</v>
      </c>
      <c r="C96" s="16">
        <v>45566</v>
      </c>
      <c r="D96" s="46" t="s">
        <v>247</v>
      </c>
      <c r="E96" s="30" t="s">
        <v>249</v>
      </c>
      <c r="F96" s="31">
        <v>32501</v>
      </c>
      <c r="G96" s="30">
        <v>44088004687</v>
      </c>
      <c r="H96" s="32">
        <v>44872</v>
      </c>
      <c r="I96" s="30" t="s">
        <v>15</v>
      </c>
      <c r="J96" s="30" t="s">
        <v>16</v>
      </c>
      <c r="K96" s="30" t="s">
        <v>63</v>
      </c>
      <c r="L96" s="30" t="s">
        <v>18</v>
      </c>
      <c r="M96" s="30" t="s">
        <v>19</v>
      </c>
      <c r="N96" s="33" t="s">
        <v>129</v>
      </c>
      <c r="O96" s="30" t="s">
        <v>23</v>
      </c>
      <c r="P96" s="30" t="s">
        <v>24</v>
      </c>
    </row>
    <row r="97" spans="1:16" ht="69" customHeight="1" thickBot="1" x14ac:dyDescent="0.3">
      <c r="A97" s="47">
        <f t="shared" si="1"/>
        <v>73</v>
      </c>
      <c r="B97" s="46" t="s">
        <v>250</v>
      </c>
      <c r="C97" s="16">
        <v>45566</v>
      </c>
      <c r="D97" s="46" t="s">
        <v>247</v>
      </c>
      <c r="E97" s="30" t="s">
        <v>251</v>
      </c>
      <c r="F97" s="31">
        <v>28421</v>
      </c>
      <c r="G97" s="30">
        <v>44077002884</v>
      </c>
      <c r="H97" s="32">
        <v>44793</v>
      </c>
      <c r="I97" s="30" t="s">
        <v>15</v>
      </c>
      <c r="J97" s="30" t="s">
        <v>16</v>
      </c>
      <c r="K97" s="30" t="s">
        <v>63</v>
      </c>
      <c r="L97" s="30" t="s">
        <v>18</v>
      </c>
      <c r="M97" s="30" t="s">
        <v>19</v>
      </c>
      <c r="N97" s="101" t="s">
        <v>175</v>
      </c>
      <c r="O97" s="30" t="s">
        <v>23</v>
      </c>
      <c r="P97" s="30" t="s">
        <v>29</v>
      </c>
    </row>
    <row r="98" spans="1:16" ht="84" customHeight="1" thickBot="1" x14ac:dyDescent="0.3">
      <c r="A98" s="134">
        <f t="shared" si="1"/>
        <v>74</v>
      </c>
      <c r="B98" s="135" t="s">
        <v>252</v>
      </c>
      <c r="C98" s="140" t="s">
        <v>254</v>
      </c>
      <c r="D98" s="135" t="s">
        <v>253</v>
      </c>
      <c r="E98" s="143" t="s">
        <v>255</v>
      </c>
      <c r="F98" s="144">
        <v>33334</v>
      </c>
      <c r="G98" s="143">
        <v>44091005950</v>
      </c>
      <c r="H98" s="145">
        <v>44941</v>
      </c>
      <c r="I98" s="143" t="s">
        <v>15</v>
      </c>
      <c r="J98" s="143" t="s">
        <v>16</v>
      </c>
      <c r="K98" s="143" t="s">
        <v>133</v>
      </c>
      <c r="L98" s="143" t="s">
        <v>18</v>
      </c>
      <c r="M98" s="143" t="s">
        <v>19</v>
      </c>
      <c r="N98" s="147" t="s">
        <v>230</v>
      </c>
      <c r="O98" s="143" t="s">
        <v>23</v>
      </c>
      <c r="P98" s="143" t="s">
        <v>24</v>
      </c>
    </row>
    <row r="99" spans="1:16" ht="57.75" customHeight="1" thickBot="1" x14ac:dyDescent="0.3">
      <c r="A99" s="134">
        <f t="shared" si="1"/>
        <v>75</v>
      </c>
      <c r="B99" s="135" t="s">
        <v>256</v>
      </c>
      <c r="C99" s="140" t="s">
        <v>254</v>
      </c>
      <c r="D99" s="135" t="s">
        <v>253</v>
      </c>
      <c r="E99" s="143" t="s">
        <v>257</v>
      </c>
      <c r="F99" s="144">
        <v>33827</v>
      </c>
      <c r="G99" s="143">
        <v>44092005052</v>
      </c>
      <c r="H99" s="145">
        <v>44294</v>
      </c>
      <c r="I99" s="143" t="s">
        <v>15</v>
      </c>
      <c r="J99" s="143" t="s">
        <v>16</v>
      </c>
      <c r="K99" s="143" t="s">
        <v>258</v>
      </c>
      <c r="L99" s="143" t="s">
        <v>18</v>
      </c>
      <c r="M99" s="143" t="s">
        <v>19</v>
      </c>
      <c r="N99" s="147" t="s">
        <v>175</v>
      </c>
      <c r="O99" s="143" t="s">
        <v>23</v>
      </c>
      <c r="P99" s="143" t="s">
        <v>29</v>
      </c>
    </row>
    <row r="100" spans="1:16" ht="190.5" customHeight="1" thickBot="1" x14ac:dyDescent="0.3">
      <c r="A100" s="134">
        <f t="shared" si="1"/>
        <v>76</v>
      </c>
      <c r="B100" s="135" t="s">
        <v>259</v>
      </c>
      <c r="C100" s="140" t="s">
        <v>254</v>
      </c>
      <c r="D100" s="135" t="s">
        <v>253</v>
      </c>
      <c r="E100" s="143" t="s">
        <v>260</v>
      </c>
      <c r="F100" s="144">
        <v>33484</v>
      </c>
      <c r="G100" s="143">
        <v>44091014020</v>
      </c>
      <c r="H100" s="145">
        <v>44374</v>
      </c>
      <c r="I100" s="143" t="s">
        <v>15</v>
      </c>
      <c r="J100" s="143" t="s">
        <v>16</v>
      </c>
      <c r="K100" s="143" t="s">
        <v>261</v>
      </c>
      <c r="L100" s="143" t="s">
        <v>18</v>
      </c>
      <c r="M100" s="143" t="s">
        <v>19</v>
      </c>
      <c r="N100" s="146" t="s">
        <v>129</v>
      </c>
      <c r="O100" s="143" t="s">
        <v>23</v>
      </c>
      <c r="P100" s="143" t="s">
        <v>24</v>
      </c>
    </row>
  </sheetData>
  <mergeCells count="227">
    <mergeCell ref="L31:L32"/>
    <mergeCell ref="M31:M32"/>
    <mergeCell ref="O31:O32"/>
    <mergeCell ref="P31:P32"/>
    <mergeCell ref="N31:N32"/>
    <mergeCell ref="F31:F32"/>
    <mergeCell ref="G31:G32"/>
    <mergeCell ref="H31:H32"/>
    <mergeCell ref="I31:I32"/>
    <mergeCell ref="J31:J32"/>
    <mergeCell ref="K31:K32"/>
    <mergeCell ref="A29:A30"/>
    <mergeCell ref="A31:A32"/>
    <mergeCell ref="B31:B32"/>
    <mergeCell ref="C31:C32"/>
    <mergeCell ref="D31:D32"/>
    <mergeCell ref="E31:E32"/>
    <mergeCell ref="N3:N5"/>
    <mergeCell ref="O3:O5"/>
    <mergeCell ref="P3:P5"/>
    <mergeCell ref="N7:N8"/>
    <mergeCell ref="A24:A26"/>
    <mergeCell ref="H3:H5"/>
    <mergeCell ref="I3:I5"/>
    <mergeCell ref="J3:J5"/>
    <mergeCell ref="K3:K5"/>
    <mergeCell ref="L3:L5"/>
    <mergeCell ref="M3:M5"/>
    <mergeCell ref="M6:M8"/>
    <mergeCell ref="O6:O8"/>
    <mergeCell ref="P6:P8"/>
    <mergeCell ref="B3:B5"/>
    <mergeCell ref="C3:C5"/>
    <mergeCell ref="D3:D5"/>
    <mergeCell ref="E3:E5"/>
    <mergeCell ref="M15:M17"/>
    <mergeCell ref="O15:O17"/>
    <mergeCell ref="P15:P17"/>
    <mergeCell ref="N16:N17"/>
    <mergeCell ref="J15:J17"/>
    <mergeCell ref="K15:K17"/>
    <mergeCell ref="L15:L17"/>
    <mergeCell ref="M18:M20"/>
    <mergeCell ref="P18:P20"/>
    <mergeCell ref="O18:O20"/>
    <mergeCell ref="P12:P14"/>
    <mergeCell ref="N13:N14"/>
    <mergeCell ref="N19:N20"/>
    <mergeCell ref="A12:A14"/>
    <mergeCell ref="B15:B17"/>
    <mergeCell ref="C15:C17"/>
    <mergeCell ref="D15:D17"/>
    <mergeCell ref="E15:E17"/>
    <mergeCell ref="F15:F17"/>
    <mergeCell ref="J12:J14"/>
    <mergeCell ref="K12:K14"/>
    <mergeCell ref="L12:L14"/>
    <mergeCell ref="M12:M14"/>
    <mergeCell ref="O12:O14"/>
    <mergeCell ref="B12:B14"/>
    <mergeCell ref="C12:C14"/>
    <mergeCell ref="D12:D14"/>
    <mergeCell ref="E12:E14"/>
    <mergeCell ref="F12:F14"/>
    <mergeCell ref="G12:G14"/>
    <mergeCell ref="H12:H14"/>
    <mergeCell ref="I12:I14"/>
    <mergeCell ref="E18:E20"/>
    <mergeCell ref="B18:B20"/>
    <mergeCell ref="P9:P11"/>
    <mergeCell ref="A9:A11"/>
    <mergeCell ref="K9:K11"/>
    <mergeCell ref="L9:L11"/>
    <mergeCell ref="M9:M11"/>
    <mergeCell ref="N9:N11"/>
    <mergeCell ref="J9:J11"/>
    <mergeCell ref="O9:O11"/>
    <mergeCell ref="A6:A8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B6:B8"/>
    <mergeCell ref="C6:C8"/>
    <mergeCell ref="D6:D8"/>
    <mergeCell ref="E6:E8"/>
    <mergeCell ref="A15:A17"/>
    <mergeCell ref="G1:I1"/>
    <mergeCell ref="G9:G11"/>
    <mergeCell ref="H9:H11"/>
    <mergeCell ref="I9:I11"/>
    <mergeCell ref="K18:K20"/>
    <mergeCell ref="L18:L20"/>
    <mergeCell ref="J1:J2"/>
    <mergeCell ref="K1:K2"/>
    <mergeCell ref="L1:L2"/>
    <mergeCell ref="G15:G17"/>
    <mergeCell ref="H15:H17"/>
    <mergeCell ref="I15:I17"/>
    <mergeCell ref="F3:F5"/>
    <mergeCell ref="G3:G5"/>
    <mergeCell ref="A3:A5"/>
    <mergeCell ref="F6:F8"/>
    <mergeCell ref="D29:D30"/>
    <mergeCell ref="J18:J20"/>
    <mergeCell ref="I18:I20"/>
    <mergeCell ref="H18:H20"/>
    <mergeCell ref="G18:G20"/>
    <mergeCell ref="F18:F20"/>
    <mergeCell ref="B21:B23"/>
    <mergeCell ref="C21:C23"/>
    <mergeCell ref="B24:B26"/>
    <mergeCell ref="C24:C26"/>
    <mergeCell ref="B27:B28"/>
    <mergeCell ref="C27:C28"/>
    <mergeCell ref="J29:J30"/>
    <mergeCell ref="B29:B30"/>
    <mergeCell ref="C29:C30"/>
    <mergeCell ref="C18:C20"/>
    <mergeCell ref="D18:D20"/>
    <mergeCell ref="D27:D28"/>
    <mergeCell ref="E27:E28"/>
    <mergeCell ref="F27:F28"/>
    <mergeCell ref="G27:G28"/>
    <mergeCell ref="H27:H28"/>
    <mergeCell ref="I27:I28"/>
    <mergeCell ref="D21:D23"/>
    <mergeCell ref="L21:L23"/>
    <mergeCell ref="M21:M23"/>
    <mergeCell ref="P21:P23"/>
    <mergeCell ref="K29:K30"/>
    <mergeCell ref="L29:L30"/>
    <mergeCell ref="M29:M30"/>
    <mergeCell ref="O29:O30"/>
    <mergeCell ref="P29:P30"/>
    <mergeCell ref="E29:E30"/>
    <mergeCell ref="F29:F30"/>
    <mergeCell ref="G29:G30"/>
    <mergeCell ref="H29:H30"/>
    <mergeCell ref="I29:I30"/>
    <mergeCell ref="J27:J28"/>
    <mergeCell ref="K27:K28"/>
    <mergeCell ref="L27:L28"/>
    <mergeCell ref="M27:M28"/>
    <mergeCell ref="O27:O28"/>
    <mergeCell ref="P27:P28"/>
    <mergeCell ref="A21:A23"/>
    <mergeCell ref="E24:E26"/>
    <mergeCell ref="F24:F26"/>
    <mergeCell ref="G24:G26"/>
    <mergeCell ref="H24:H26"/>
    <mergeCell ref="I24:I26"/>
    <mergeCell ref="I21:I23"/>
    <mergeCell ref="J21:J23"/>
    <mergeCell ref="K21:K23"/>
    <mergeCell ref="D24:D26"/>
    <mergeCell ref="A33:A34"/>
    <mergeCell ref="I33:I34"/>
    <mergeCell ref="J33:J34"/>
    <mergeCell ref="K33:K34"/>
    <mergeCell ref="L33:L34"/>
    <mergeCell ref="M33:M34"/>
    <mergeCell ref="M1:M2"/>
    <mergeCell ref="N1:P1"/>
    <mergeCell ref="A18:A20"/>
    <mergeCell ref="E21:E23"/>
    <mergeCell ref="F21:F23"/>
    <mergeCell ref="G21:G23"/>
    <mergeCell ref="H21:H23"/>
    <mergeCell ref="A1:A2"/>
    <mergeCell ref="E1:E2"/>
    <mergeCell ref="F1:F2"/>
    <mergeCell ref="B1:D1"/>
    <mergeCell ref="A27:A28"/>
    <mergeCell ref="J24:J26"/>
    <mergeCell ref="K24:K26"/>
    <mergeCell ref="L24:L26"/>
    <mergeCell ref="M24:M26"/>
    <mergeCell ref="O24:O26"/>
    <mergeCell ref="P24:P26"/>
    <mergeCell ref="O33:O34"/>
    <mergeCell ref="P33:P34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O35:O36"/>
    <mergeCell ref="P35:P36"/>
    <mergeCell ref="B33:B34"/>
    <mergeCell ref="C33:C34"/>
    <mergeCell ref="D33:D34"/>
    <mergeCell ref="J37:J38"/>
    <mergeCell ref="K37:K38"/>
    <mergeCell ref="L37:L38"/>
    <mergeCell ref="M37:M38"/>
    <mergeCell ref="O37:O38"/>
    <mergeCell ref="P37:P38"/>
    <mergeCell ref="N37:N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15" sqref="F15"/>
    </sheetView>
  </sheetViews>
  <sheetFormatPr defaultRowHeight="15" x14ac:dyDescent="0.25"/>
  <cols>
    <col min="1" max="1" width="6" customWidth="1"/>
    <col min="2" max="2" width="17.140625" customWidth="1"/>
    <col min="3" max="3" width="12.28515625" customWidth="1"/>
    <col min="4" max="4" width="14.5703125" customWidth="1"/>
    <col min="5" max="5" width="11.140625" customWidth="1"/>
    <col min="6" max="6" width="33.42578125" customWidth="1"/>
    <col min="7" max="7" width="9.28515625" customWidth="1"/>
    <col min="8" max="8" width="10.85546875" customWidth="1"/>
    <col min="11" max="11" width="15.42578125" customWidth="1"/>
    <col min="12" max="12" width="7.7109375" customWidth="1"/>
    <col min="13" max="13" width="8.140625" customWidth="1"/>
  </cols>
  <sheetData>
    <row r="1" spans="1:13" ht="31.5" customHeight="1" thickBot="1" x14ac:dyDescent="0.3">
      <c r="A1" s="81" t="s">
        <v>0</v>
      </c>
      <c r="B1" s="81" t="s">
        <v>1</v>
      </c>
      <c r="C1" s="81" t="s">
        <v>2</v>
      </c>
      <c r="D1" s="81" t="s">
        <v>3</v>
      </c>
      <c r="E1" s="81" t="s">
        <v>4</v>
      </c>
      <c r="F1" s="81" t="s">
        <v>5</v>
      </c>
      <c r="G1" s="81" t="s">
        <v>6</v>
      </c>
      <c r="H1" s="81" t="s">
        <v>7</v>
      </c>
      <c r="I1" s="81" t="s">
        <v>8</v>
      </c>
      <c r="J1" s="81" t="s">
        <v>9</v>
      </c>
      <c r="K1" s="95" t="s">
        <v>10</v>
      </c>
      <c r="L1" s="96"/>
      <c r="M1" s="97"/>
    </row>
    <row r="2" spans="1:13" ht="32.25" thickBot="1" x14ac:dyDescent="0.3">
      <c r="A2" s="82"/>
      <c r="B2" s="82"/>
      <c r="C2" s="82"/>
      <c r="D2" s="82"/>
      <c r="E2" s="82"/>
      <c r="F2" s="82"/>
      <c r="G2" s="82"/>
      <c r="H2" s="82"/>
      <c r="I2" s="82"/>
      <c r="J2" s="82"/>
      <c r="K2" s="1" t="s">
        <v>11</v>
      </c>
      <c r="L2" s="1" t="s">
        <v>12</v>
      </c>
      <c r="M2" s="1" t="s">
        <v>13</v>
      </c>
    </row>
    <row r="3" spans="1:13" ht="35.25" customHeight="1" x14ac:dyDescent="0.25">
      <c r="A3" s="83">
        <v>1</v>
      </c>
      <c r="B3" s="86" t="s">
        <v>14</v>
      </c>
      <c r="C3" s="89">
        <v>35023</v>
      </c>
      <c r="D3" s="92">
        <v>44095010669</v>
      </c>
      <c r="E3" s="89">
        <v>44389</v>
      </c>
      <c r="F3" s="92" t="s">
        <v>15</v>
      </c>
      <c r="G3" s="83" t="s">
        <v>16</v>
      </c>
      <c r="H3" s="98" t="s">
        <v>17</v>
      </c>
      <c r="I3" s="83" t="s">
        <v>18</v>
      </c>
      <c r="J3" s="83" t="s">
        <v>19</v>
      </c>
      <c r="K3" s="3" t="s">
        <v>20</v>
      </c>
      <c r="L3" s="2"/>
      <c r="M3" s="83" t="s">
        <v>24</v>
      </c>
    </row>
    <row r="4" spans="1:13" ht="45" customHeight="1" x14ac:dyDescent="0.25">
      <c r="A4" s="84"/>
      <c r="B4" s="87"/>
      <c r="C4" s="90"/>
      <c r="D4" s="93"/>
      <c r="E4" s="90"/>
      <c r="F4" s="93"/>
      <c r="G4" s="84"/>
      <c r="H4" s="99"/>
      <c r="I4" s="84"/>
      <c r="J4" s="84"/>
      <c r="K4" s="3" t="s">
        <v>21</v>
      </c>
      <c r="L4" s="2" t="s">
        <v>23</v>
      </c>
      <c r="M4" s="84"/>
    </row>
    <row r="5" spans="1:13" ht="39.75" customHeight="1" thickBot="1" x14ac:dyDescent="0.3">
      <c r="A5" s="85"/>
      <c r="B5" s="88"/>
      <c r="C5" s="91"/>
      <c r="D5" s="94"/>
      <c r="E5" s="91"/>
      <c r="F5" s="94"/>
      <c r="G5" s="85"/>
      <c r="H5" s="100"/>
      <c r="I5" s="85"/>
      <c r="J5" s="85"/>
      <c r="K5" s="4" t="s">
        <v>22</v>
      </c>
      <c r="L5" s="5"/>
      <c r="M5" s="85"/>
    </row>
    <row r="6" spans="1:13" ht="31.5" x14ac:dyDescent="0.25">
      <c r="A6" s="98">
        <v>2</v>
      </c>
      <c r="B6" s="92" t="s">
        <v>25</v>
      </c>
      <c r="C6" s="89">
        <v>29838</v>
      </c>
      <c r="D6" s="92">
        <v>1081008260</v>
      </c>
      <c r="E6" s="89">
        <v>44777</v>
      </c>
      <c r="F6" s="92" t="s">
        <v>15</v>
      </c>
      <c r="G6" s="98" t="s">
        <v>16</v>
      </c>
      <c r="H6" s="98" t="s">
        <v>26</v>
      </c>
      <c r="I6" s="98" t="s">
        <v>18</v>
      </c>
      <c r="J6" s="98" t="s">
        <v>19</v>
      </c>
      <c r="K6" s="3" t="s">
        <v>20</v>
      </c>
      <c r="L6" s="98" t="s">
        <v>23</v>
      </c>
      <c r="M6" s="83" t="s">
        <v>24</v>
      </c>
    </row>
    <row r="7" spans="1:13" ht="31.5" x14ac:dyDescent="0.25">
      <c r="A7" s="99"/>
      <c r="B7" s="93"/>
      <c r="C7" s="90"/>
      <c r="D7" s="93"/>
      <c r="E7" s="90"/>
      <c r="F7" s="93"/>
      <c r="G7" s="99"/>
      <c r="H7" s="99"/>
      <c r="I7" s="99"/>
      <c r="J7" s="99"/>
      <c r="K7" s="3" t="s">
        <v>21</v>
      </c>
      <c r="L7" s="99"/>
      <c r="M7" s="84"/>
    </row>
    <row r="8" spans="1:13" ht="35.25" customHeight="1" thickBot="1" x14ac:dyDescent="0.3">
      <c r="A8" s="100"/>
      <c r="B8" s="94"/>
      <c r="C8" s="91"/>
      <c r="D8" s="94"/>
      <c r="E8" s="91"/>
      <c r="F8" s="94"/>
      <c r="G8" s="100"/>
      <c r="H8" s="100"/>
      <c r="I8" s="100"/>
      <c r="J8" s="100"/>
      <c r="K8" s="4" t="s">
        <v>22</v>
      </c>
      <c r="L8" s="100"/>
      <c r="M8" s="85"/>
    </row>
    <row r="9" spans="1:13" ht="31.5" x14ac:dyDescent="0.25">
      <c r="A9" s="83">
        <v>3</v>
      </c>
      <c r="B9" s="92" t="s">
        <v>27</v>
      </c>
      <c r="C9" s="89">
        <v>30846</v>
      </c>
      <c r="D9" s="92">
        <v>44084993343</v>
      </c>
      <c r="E9" s="89">
        <v>44324</v>
      </c>
      <c r="F9" s="92" t="s">
        <v>15</v>
      </c>
      <c r="G9" s="98" t="s">
        <v>16</v>
      </c>
      <c r="H9" s="98" t="s">
        <v>17</v>
      </c>
      <c r="I9" s="98" t="s">
        <v>18</v>
      </c>
      <c r="J9" s="98" t="s">
        <v>19</v>
      </c>
      <c r="K9" s="3" t="s">
        <v>30</v>
      </c>
      <c r="L9" s="83" t="s">
        <v>23</v>
      </c>
      <c r="M9" s="83" t="s">
        <v>29</v>
      </c>
    </row>
    <row r="10" spans="1:13" ht="38.25" customHeight="1" thickBot="1" x14ac:dyDescent="0.3">
      <c r="A10" s="85"/>
      <c r="B10" s="94"/>
      <c r="C10" s="91"/>
      <c r="D10" s="94"/>
      <c r="E10" s="91"/>
      <c r="F10" s="94"/>
      <c r="G10" s="100"/>
      <c r="H10" s="100"/>
      <c r="I10" s="100"/>
      <c r="J10" s="100"/>
      <c r="K10" s="4" t="s">
        <v>28</v>
      </c>
      <c r="L10" s="85"/>
      <c r="M10" s="85"/>
    </row>
  </sheetData>
  <mergeCells count="46">
    <mergeCell ref="M9:M10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L9:L10"/>
    <mergeCell ref="M6:M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L6:L8"/>
    <mergeCell ref="F3:F5"/>
    <mergeCell ref="G3:G5"/>
    <mergeCell ref="H3:H5"/>
    <mergeCell ref="I3:I5"/>
    <mergeCell ref="J3:J5"/>
    <mergeCell ref="M3:M5"/>
    <mergeCell ref="G1:G2"/>
    <mergeCell ref="H1:H2"/>
    <mergeCell ref="I1:I2"/>
    <mergeCell ref="J1:J2"/>
    <mergeCell ref="K1:M1"/>
    <mergeCell ref="A3:A5"/>
    <mergeCell ref="B3:B5"/>
    <mergeCell ref="C3:C5"/>
    <mergeCell ref="D3:D5"/>
    <mergeCell ref="E3:E5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5" sqref="C5"/>
    </sheetView>
  </sheetViews>
  <sheetFormatPr defaultRowHeight="15" x14ac:dyDescent="0.25"/>
  <sheetData>
    <row r="1" spans="1:3" x14ac:dyDescent="0.25">
      <c r="A1">
        <v>73</v>
      </c>
    </row>
    <row r="2" spans="1:3" x14ac:dyDescent="0.25">
      <c r="A2">
        <v>58</v>
      </c>
    </row>
    <row r="3" spans="1:3" x14ac:dyDescent="0.25">
      <c r="A3">
        <f>A1-A2</f>
        <v>15</v>
      </c>
    </row>
    <row r="4" spans="1:3" x14ac:dyDescent="0.25">
      <c r="C4">
        <f>100-60.53</f>
        <v>39.47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Thong Ke</vt:lpstr>
      <vt:lpstr>Phu luc</vt:lpstr>
      <vt:lpstr>Phiếu</vt:lpstr>
      <vt:lpstr>Sheet3</vt:lpstr>
      <vt:lpstr>'Thong Ke'!Print_Area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2023-12-21T02:57:24Z</cp:lastPrinted>
  <dcterms:created xsi:type="dcterms:W3CDTF">2023-03-07T01:32:27Z</dcterms:created>
  <dcterms:modified xsi:type="dcterms:W3CDTF">2024-12-11T08:27:40Z</dcterms:modified>
</cp:coreProperties>
</file>